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<sst xmlns="http://schemas.openxmlformats.org/spreadsheetml/2006/main" count="493" uniqueCount="272">
  <si>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</si>
  <si>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</si>
  <si>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</si>
  <si>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</si>
  <si>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</si>
  <si>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</si>
  <si>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</si>
  <si>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</si>
  <si>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</si>
  <si>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</si>
  <si>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</si>
  <si>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</si>
  <si>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</si>
  <si>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</si>
  <si>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</si>
  <si>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</si>
  <si>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</si>
  <si>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</si>
  <si>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</si>
  <si>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</si>
  <si>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</si>
  <si>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</si>
  <si>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</si>
  <si>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</si>
  <si>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</si>
  <si>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</si>
  <si>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</si>
  <si>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</si>
  <si>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</si>
  <si>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</si>
  <si>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</si>
  <si>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</si>
  <si>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</si>
  <si>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</si>
  <si>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</si>
  <si>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</si>
  <si>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</si>
  <si>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</si>
  <si>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</si>
  <si>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</si>
  <si>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</si>
  <si>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</si>
  <si>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</si>
  <si>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</si>
  <si>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delivery_uuid</t>
  </si>
  <si>
    <t>Delivery Report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</si>
  <si>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</si>
  <si>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</si>
  <si>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</si>
  <si>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</si>
  <si>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</si>
  <si>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</si>
  <si>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</si>
  <si>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</si>
  <si>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</si>
  <si>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</si>
  <si>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</si>
  <si>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</si>
  <si>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</si>
  <si>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</si>
  <si>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</si>
  <si>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</si>
  <si>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</si>
  <si>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</si>
  <si>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</si>
  <si>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</si>
  <si>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</si>
  <si>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</si>
  <si>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</si>
  <si>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</si>
  <si>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</si>
  <si>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</si>
  <si>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</si>
  <si>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</si>
  <si>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</si>
  <si>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yes</t>
  </si>
  <si>
    <t>../inputs/contact/patient_id</t>
  </si>
  <si>
    <t>patient_name</t>
  </si>
  <si>
    <t>../inputs/contact/name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</si>
  <si>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</si>
  <si>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</si>
  <si>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</si>
  <si>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</si>
  <si>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</si>
  <si>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 Up</t>
  </si>
  <si>
    <t>select_one yes_no</t>
  </si>
  <si>
    <t>visit_confirm</t>
  </si>
  <si>
    <t>Was the baby taken to the health facility as recommended?</t>
  </si>
  <si>
    <t>danger_sign_present</t>
  </si>
  <si>
    <t>Is the baby still experiencing any danger signs?</t>
  </si>
  <si>
    <t>note</t>
  </si>
  <si>
    <t>danger_signs_question_note</t>
  </si>
  <si>
    <t>Please confirm if the baby has any of the following danger signs.</t>
  </si>
  <si>
    <t>../danger_sign_present = 'yes' or ../danger_sign_present = 'no'</t>
  </si>
  <si>
    <t>infected_umbilical_cord</t>
  </si>
  <si>
    <t>Infected umbilical cord</t>
  </si>
  <si>
    <t>convulsion</t>
  </si>
  <si>
    <t>Convulsions</t>
  </si>
  <si>
    <t>difficulty_feeding</t>
  </si>
  <si>
    <t>Difficulty feeding or drinking</t>
  </si>
  <si>
    <t>vomit</t>
  </si>
  <si>
    <t>Vomits everything</t>
  </si>
  <si>
    <t>drowsy</t>
  </si>
  <si>
    <t>Drowsy or unconscious</t>
  </si>
  <si>
    <t>stiff</t>
  </si>
  <si>
    <t>Body stiffness</t>
  </si>
  <si>
    <t>yellow_skin</t>
  </si>
  <si>
    <t>Yellow skin color</t>
  </si>
  <si>
    <t>fever</t>
  </si>
  <si>
    <t>Fever</t>
  </si>
  <si>
    <t>blue_skin</t>
  </si>
  <si>
    <t>Blue skin color (hypothermia)</t>
  </si>
  <si>
    <t>r_danger_sign_present</t>
  </si>
  <si>
    <t>if(selected(../infected_umbilical_cord, 'yes') or
selected(../convulsion, 'yes') or
selected(../difficulty_feeding, 'yes') or
selected(../vomit, 'yes') or
selected(../drowsy, 'yes') or
selected(../stiff, 'yes') or
selected(../yellow_skin, 'yes') or
selected(../fever, 'yes') or
selected(../blue_skin, 'yes'), 'yes', 
if(selected(../infected_umbilical_cord, 'no') and
selected(../convulsion, 'no') and
selected(../difficulty_feeding, 'no') and
selected(../vomit, 'no') and
selected(../drowsy, 'no') and
selected(../stiff, 'no') and
selected(../yellow_skin, 'no') and
selected(../fever, 'no') and
selected(../blue_skin, 'no'), 'no', ''))</t>
  </si>
  <si>
    <t>congratulate_no_ds_note</t>
  </si>
  <si>
    <t>Great news! Please continue to closely monitor the baby.</t>
  </si>
  <si>
    <t>../danger_sign_present = 'no' and ../r_danger_sign_present = 'no'</t>
  </si>
  <si>
    <t>refer_patient_note_1</t>
  </si>
  <si>
    <t xml:space="preserve">The baby should be taken to the health facility immediately if experiencing any of these danger signs. </t>
  </si>
  <si>
    <t>../danger_sign_present = 'yes' or ../r_danger_sign_present = 'yes'</t>
  </si>
  <si>
    <t>refer_patient_note_2</t>
  </si>
  <si>
    <t xml:space="preserve">Please advise the caregiver to do so and accompany them if possible. </t>
  </si>
  <si>
    <t>data</t>
  </si>
  <si>
    <t>o_visited_hf</t>
  </si>
  <si>
    <t>${visit_confirm}</t>
  </si>
  <si>
    <t>o_still_experiencing_danger_sign</t>
  </si>
  <si>
    <t>${danger_sign_present}</t>
  </si>
  <si>
    <t>o_infected_umbilical_cord</t>
  </si>
  <si>
    <t>${infected_umbilical_cord}</t>
  </si>
  <si>
    <t>o_convulsions</t>
  </si>
  <si>
    <t>${convulsion}</t>
  </si>
  <si>
    <t>o_difficulty_feeding_or_drinking</t>
  </si>
  <si>
    <t>${difficulty_feeding}</t>
  </si>
  <si>
    <t>o_vomits_everything</t>
  </si>
  <si>
    <t>${vomit}</t>
  </si>
  <si>
    <t>o_drowsy_or_unconscious</t>
  </si>
  <si>
    <t>${drowsy}</t>
  </si>
  <si>
    <t>o_body_stiffness</t>
  </si>
  <si>
    <t>${stiff}</t>
  </si>
  <si>
    <t>o_yellow_skin_color</t>
  </si>
  <si>
    <t>${yellow_skin}</t>
  </si>
  <si>
    <t>o_fever</t>
  </si>
  <si>
    <t>${fever}</t>
  </si>
  <si>
    <t>o_blue_skin_color</t>
  </si>
  <si>
    <t>${blue_skin}</t>
  </si>
  <si>
    <t>o_has_danger_sign</t>
  </si>
  <si>
    <t>${r_danger_sign_present}</t>
  </si>
  <si>
    <t>m_patient_uuid</t>
  </si>
  <si>
    <t>../../inputs/contact/_id</t>
  </si>
  <si>
    <t>m_patient_id</t>
  </si>
  <si>
    <t>../../inputs/contact/patient_id</t>
  </si>
  <si>
    <t>m_household_uuid</t>
  </si>
  <si>
    <t>../../inputs/contact/parent/_id</t>
  </si>
  <si>
    <t>m_source</t>
  </si>
  <si>
    <t>../../inputs/source</t>
  </si>
  <si>
    <t>m_source_id</t>
  </si>
  <si>
    <t>../../inputs/source_id</t>
  </si>
  <si>
    <t>m_delivery_uuid</t>
  </si>
  <si>
    <t>../../inputs/delivery_uuid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</si>
  <si>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</si>
  <si>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</si>
  <si>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</si>
  <si>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</si>
  <si>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</si>
  <si>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</si>
  <si>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</si>
  <si>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</si>
  <si>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PNC danger sign follow-up - baby</t>
  </si>
  <si>
    <t>pnc_danger_sign_follow_up_baby</t>
  </si>
  <si>
    <t>pages</t>
  </si>
  <si>
    <t>en</t>
  </si>
  <si>
    <t>yes_no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</si>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</sst>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sz val="11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8.0"/>
      <color rgb="FFCCCCCC"/>
      <name val="Arial"/>
    </font>
    <font>
      <name val="Arial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name val="Arial"/>
    </font>
    <font>
      <sz val="8.0"/>
      <color rgb="FFC27BA0"/>
      <name val="Arial"/>
    </font>
    <font>
      <b/>
      <color rgb="FF000000"/>
      <name val="Arial"/>
    </font>
    <font/>
    <font>
      <color rgb="FF000000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2" fontId="4" numFmtId="0" xfId="0" applyAlignment="1" applyFill="1" applyFont="1">
      <alignment shrinkToFit="0" vertical="bottom" wrapText="1"/>
    </xf>
    <xf borderId="0" fillId="3" fontId="3" numFmtId="0" xfId="0" applyAlignment="1" applyFill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6" numFmtId="0" xfId="0" applyAlignment="1" applyFont="1">
      <alignment horizontal="left" readingOrder="0" shrinkToFit="0" vertical="bottom" wrapText="1"/>
    </xf>
    <xf borderId="0" fillId="4" fontId="7" numFmtId="0" xfId="0" applyAlignment="1" applyFill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5" fontId="8" numFmtId="0" xfId="0" applyAlignment="1" applyFill="1" applyFont="1">
      <alignment horizontal="left" readingOrder="0"/>
    </xf>
    <xf borderId="0" fillId="0" fontId="7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wrapText="1"/>
    </xf>
    <xf borderId="0" fillId="0" fontId="9" numFmtId="0" xfId="0" applyAlignment="1" applyFont="1">
      <alignment readingOrder="0" vertical="bottom"/>
    </xf>
    <xf borderId="0" fillId="6" fontId="4" numFmtId="0" xfId="0" applyAlignment="1" applyFill="1" applyFont="1">
      <alignment readingOrder="0" shrinkToFit="0" vertical="bottom" wrapText="1"/>
    </xf>
    <xf borderId="0" fillId="6" fontId="4" numFmtId="0" xfId="0" applyAlignment="1" applyFont="1">
      <alignment shrinkToFit="0" vertical="bottom" wrapText="1"/>
    </xf>
    <xf borderId="0" fillId="5" fontId="8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5" fontId="8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 vertical="bottom"/>
    </xf>
    <xf borderId="0" fillId="5" fontId="8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5" fontId="8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7" fontId="1" numFmtId="0" xfId="0" applyAlignment="1" applyFill="1" applyFont="1">
      <alignment shrinkToFit="0" wrapText="1"/>
    </xf>
    <xf borderId="0" fillId="0" fontId="1" numFmtId="0" xfId="0" applyAlignment="1" applyFont="1">
      <alignment vertical="bottom"/>
    </xf>
    <xf borderId="0" fillId="0" fontId="12" numFmtId="0" xfId="0" applyAlignment="1" applyFont="1">
      <alignment horizontal="left" readingOrder="0" vertical="top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vertical="bottom"/>
    </xf>
    <xf borderId="0" fillId="2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8" fontId="1" numFmtId="0" xfId="0" applyAlignment="1" applyFill="1" applyFont="1">
      <alignment shrinkToFit="0" wrapText="1"/>
    </xf>
    <xf borderId="0" fillId="9" fontId="1" numFmtId="0" xfId="0" applyAlignment="1" applyFill="1" applyFont="1">
      <alignment shrinkToFit="0" wrapText="1"/>
    </xf>
    <xf borderId="0" fillId="10" fontId="1" numFmtId="0" xfId="0" applyAlignment="1" applyFill="1" applyFont="1">
      <alignment shrinkToFit="0" wrapText="1"/>
    </xf>
    <xf borderId="0" fillId="5" fontId="1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4" t="s">
        <v>32</v>
      </c>
      <c r="AH1" s="4"/>
      <c r="AI1" s="4"/>
      <c r="AJ1" s="4"/>
    </row>
    <row r="2" ht="15.75" customHeight="1">
      <c r="A2" s="5" t="s">
        <v>33</v>
      </c>
      <c r="B2" s="5" t="s">
        <v>34</v>
      </c>
      <c r="C2" s="5" t="s">
        <v>35</v>
      </c>
      <c r="J2" s="6"/>
      <c r="K2" s="5" t="s">
        <v>36</v>
      </c>
      <c r="L2" s="5" t="s">
        <v>37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ht="15.75" customHeight="1">
      <c r="A3" s="5" t="s">
        <v>38</v>
      </c>
      <c r="B3" s="5" t="s">
        <v>39</v>
      </c>
      <c r="C3" s="5" t="s">
        <v>40</v>
      </c>
      <c r="J3" s="6"/>
      <c r="K3" s="6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5"/>
      <c r="Y3" s="5"/>
      <c r="Z3" s="5"/>
      <c r="AA3" s="5"/>
      <c r="AB3" s="5"/>
      <c r="AC3" s="5"/>
      <c r="AD3" s="5" t="s">
        <v>41</v>
      </c>
      <c r="AE3" s="6"/>
      <c r="AF3" s="6"/>
      <c r="AG3" s="6"/>
      <c r="AH3" s="6"/>
      <c r="AI3" s="6"/>
      <c r="AJ3" s="6"/>
    </row>
    <row r="4" ht="15.75" customHeight="1">
      <c r="A4" s="5" t="s">
        <v>38</v>
      </c>
      <c r="B4" s="5" t="s">
        <v>42</v>
      </c>
      <c r="C4" s="5" t="s">
        <v>43</v>
      </c>
      <c r="J4" s="6"/>
      <c r="K4" s="6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ht="15.75" customHeight="1">
      <c r="A5" s="7" t="s">
        <v>38</v>
      </c>
      <c r="B5" s="7" t="s">
        <v>44</v>
      </c>
      <c r="C5" s="7" t="s">
        <v>45</v>
      </c>
      <c r="J5" s="6"/>
      <c r="K5" s="6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ht="15.75" customHeight="1">
      <c r="A6" s="5" t="s">
        <v>33</v>
      </c>
      <c r="B6" s="5" t="s">
        <v>46</v>
      </c>
      <c r="C6" s="6" t="s">
        <v>47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ht="15.75" customHeight="1">
      <c r="A7" s="5" t="s">
        <v>48</v>
      </c>
      <c r="B7" s="5" t="s">
        <v>49</v>
      </c>
      <c r="C7" s="5" t="s">
        <v>50</v>
      </c>
      <c r="J7" s="6"/>
      <c r="K7" s="6"/>
      <c r="L7" s="5" t="s">
        <v>51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ht="15.75" customHeight="1">
      <c r="A8" s="5" t="s">
        <v>38</v>
      </c>
      <c r="B8" s="5" t="s">
        <v>1</v>
      </c>
      <c r="C8" s="5" t="s">
        <v>52</v>
      </c>
      <c r="J8" s="6"/>
      <c r="K8" s="6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ht="15.75" customHeight="1">
      <c r="A9" s="7" t="s">
        <v>38</v>
      </c>
      <c r="B9" s="7" t="s">
        <v>53</v>
      </c>
      <c r="C9" s="7" t="s">
        <v>54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ht="15.75" customHeight="1">
      <c r="A10" s="5" t="s">
        <v>38</v>
      </c>
      <c r="B10" s="5" t="s">
        <v>55</v>
      </c>
      <c r="C10" s="5" t="s">
        <v>56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ht="15.75" customHeight="1">
      <c r="A11" s="5" t="s">
        <v>38</v>
      </c>
      <c r="B11" s="5" t="s">
        <v>57</v>
      </c>
      <c r="C11" s="5" t="s">
        <v>58</v>
      </c>
      <c r="J11" s="6"/>
      <c r="K11" s="6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8"/>
      <c r="Y11" s="8"/>
      <c r="Z11" s="8"/>
      <c r="AA11" s="8"/>
      <c r="AB11" s="8"/>
      <c r="AC11" s="8"/>
      <c r="AD11" s="8">
        <v>0.0</v>
      </c>
      <c r="AE11" s="6"/>
      <c r="AF11" s="6"/>
      <c r="AG11" s="6"/>
      <c r="AH11" s="6"/>
      <c r="AI11" s="6"/>
      <c r="AJ11" s="6"/>
    </row>
    <row r="12" ht="15.75" customHeight="1">
      <c r="A12" s="5" t="s">
        <v>38</v>
      </c>
      <c r="B12" s="5" t="s">
        <v>59</v>
      </c>
      <c r="C12" s="5" t="s">
        <v>60</v>
      </c>
      <c r="J12" s="6"/>
      <c r="K12" s="6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ht="15.75" customHeight="1">
      <c r="A13" s="5" t="s">
        <v>33</v>
      </c>
      <c r="B13" s="5" t="s">
        <v>61</v>
      </c>
      <c r="C13" s="6" t="s">
        <v>62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ht="15.75" customHeight="1">
      <c r="A14" s="9" t="s">
        <v>38</v>
      </c>
      <c r="B14" s="10" t="s">
        <v>49</v>
      </c>
      <c r="C14" s="6" t="s">
        <v>63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ht="15.75" customHeight="1">
      <c r="A15" s="5" t="s">
        <v>33</v>
      </c>
      <c r="B15" s="5" t="s">
        <v>61</v>
      </c>
      <c r="C15" s="6" t="s">
        <v>62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ht="15.75" customHeight="1">
      <c r="A16" s="5" t="s">
        <v>33</v>
      </c>
      <c r="B16" s="5" t="s">
        <v>46</v>
      </c>
      <c r="C16" s="6" t="s">
        <v>47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ht="15.75" customHeight="1">
      <c r="A17" s="5" t="s">
        <v>38</v>
      </c>
      <c r="B17" s="5" t="s">
        <v>64</v>
      </c>
      <c r="C17" s="5" t="s">
        <v>65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ht="15.75" customHeight="1">
      <c r="A18" s="5" t="s">
        <v>38</v>
      </c>
      <c r="B18" s="5" t="s">
        <v>66</v>
      </c>
      <c r="C18" s="5" t="s">
        <v>67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ht="15.75" customHeight="1">
      <c r="A19" s="5" t="s">
        <v>68</v>
      </c>
      <c r="B19" s="12" t="s">
        <v>46</v>
      </c>
      <c r="C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ht="15.75" customHeight="1">
      <c r="A20" s="5" t="s">
        <v>68</v>
      </c>
      <c r="B20" s="12" t="s">
        <v>61</v>
      </c>
      <c r="C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ht="15.75" customHeight="1">
      <c r="A21" s="5" t="s">
        <v>68</v>
      </c>
      <c r="B21" s="12" t="s">
        <v>61</v>
      </c>
      <c r="C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ht="15.75" customHeight="1">
      <c r="A22" s="5" t="s">
        <v>68</v>
      </c>
      <c r="B22" s="12" t="s">
        <v>46</v>
      </c>
      <c r="C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ht="15.75" customHeight="1">
      <c r="A23" s="5" t="s">
        <v>68</v>
      </c>
      <c r="B23" s="12" t="s">
        <v>34</v>
      </c>
      <c r="C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ht="15.75" customHeight="1">
      <c r="A24" s="13" t="s">
        <v>69</v>
      </c>
      <c r="B24" s="13" t="s">
        <v>70</v>
      </c>
      <c r="C24" s="13" t="s">
        <v>71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 t="s">
        <v>72</v>
      </c>
      <c r="V24" s="13"/>
      <c r="W24" s="13"/>
      <c r="X24" s="14"/>
      <c r="Y24" s="14"/>
      <c r="Z24" s="14"/>
      <c r="AA24" s="14"/>
      <c r="AB24" s="14"/>
      <c r="AC24" s="14"/>
      <c r="AD24" s="14"/>
      <c r="AE24" s="6"/>
      <c r="AF24" s="12" t="s">
        <v>38</v>
      </c>
      <c r="AG24" s="6"/>
      <c r="AH24" s="6"/>
      <c r="AI24" s="6"/>
      <c r="AJ24" s="6"/>
    </row>
    <row r="25" ht="15.75" customHeight="1">
      <c r="A25" s="13" t="s">
        <v>69</v>
      </c>
      <c r="B25" s="13" t="s">
        <v>73</v>
      </c>
      <c r="C25" s="13" t="s">
        <v>71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74</v>
      </c>
      <c r="V25" s="13"/>
      <c r="W25" s="13"/>
      <c r="X25" s="14"/>
      <c r="Y25" s="14"/>
      <c r="Z25" s="14"/>
      <c r="AA25" s="14"/>
      <c r="AB25" s="14"/>
      <c r="AC25" s="14"/>
      <c r="AD25" s="14"/>
      <c r="AE25" s="6"/>
      <c r="AF25" s="12" t="s">
        <v>38</v>
      </c>
      <c r="AG25" s="6"/>
      <c r="AH25" s="6"/>
      <c r="AI25" s="6"/>
      <c r="AJ25" s="6"/>
    </row>
    <row r="26" ht="15.75" customHeight="1">
      <c r="A26" s="13" t="s">
        <v>69</v>
      </c>
      <c r="B26" s="13" t="s">
        <v>55</v>
      </c>
      <c r="C26" s="13" t="s">
        <v>71</v>
      </c>
      <c r="J26" s="13" t="s">
        <v>75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5" t="s">
        <v>76</v>
      </c>
      <c r="V26" s="13"/>
      <c r="W26" s="13"/>
      <c r="X26" s="14"/>
      <c r="Y26" s="14"/>
      <c r="Z26" s="14"/>
      <c r="AA26" s="14"/>
      <c r="AB26" s="14"/>
      <c r="AC26" s="14"/>
      <c r="AD26" s="14"/>
      <c r="AE26" s="6"/>
      <c r="AF26" s="12" t="s">
        <v>38</v>
      </c>
      <c r="AG26" s="6"/>
      <c r="AH26" s="6"/>
      <c r="AI26" s="6"/>
      <c r="AJ26" s="6"/>
    </row>
    <row r="27" ht="15.75" customHeight="1">
      <c r="A27" s="5" t="s">
        <v>69</v>
      </c>
      <c r="B27" s="5" t="s">
        <v>77</v>
      </c>
      <c r="C27" s="13" t="s">
        <v>71</v>
      </c>
      <c r="J27" s="6"/>
      <c r="K27" s="6"/>
      <c r="L27" s="6"/>
      <c r="M27" s="6"/>
      <c r="N27" s="6"/>
      <c r="O27" s="5"/>
      <c r="P27" s="5"/>
      <c r="Q27" s="5"/>
      <c r="R27" s="5"/>
      <c r="S27" s="5"/>
      <c r="T27" s="5"/>
      <c r="U27" s="7" t="s">
        <v>78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12" t="s">
        <v>38</v>
      </c>
      <c r="AG27" s="6"/>
      <c r="AH27" s="6"/>
      <c r="AI27" s="6"/>
      <c r="AJ27" s="6"/>
    </row>
    <row r="28" ht="15.75" customHeight="1">
      <c r="A28" s="16" t="s">
        <v>69</v>
      </c>
      <c r="B28" s="17" t="s">
        <v>79</v>
      </c>
      <c r="C28" s="17" t="s">
        <v>71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2" t="s">
        <v>80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2" t="s">
        <v>38</v>
      </c>
      <c r="AG28" s="11"/>
      <c r="AH28" s="11"/>
      <c r="AI28" s="11"/>
      <c r="AJ28" s="11"/>
    </row>
    <row r="29" ht="15.75" customHeight="1">
      <c r="A29" s="16" t="s">
        <v>69</v>
      </c>
      <c r="B29" s="17" t="s">
        <v>81</v>
      </c>
      <c r="C29" s="17" t="s">
        <v>71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7" t="s">
        <v>82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2" t="s">
        <v>38</v>
      </c>
      <c r="AG29" s="11"/>
      <c r="AH29" s="11"/>
      <c r="AI29" s="11"/>
      <c r="AJ29" s="11"/>
    </row>
    <row r="30" ht="15.75" customHeight="1">
      <c r="A30" s="18" t="s">
        <v>33</v>
      </c>
      <c r="B30" s="18" t="s">
        <v>83</v>
      </c>
      <c r="C30" s="18" t="s">
        <v>84</v>
      </c>
      <c r="J30" s="19"/>
      <c r="K30" s="20"/>
      <c r="L30" s="18" t="s">
        <v>37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</row>
    <row r="31" ht="15.75" customHeight="1">
      <c r="A31" s="19" t="s">
        <v>85</v>
      </c>
      <c r="B31" s="18" t="s">
        <v>86</v>
      </c>
      <c r="C31" s="18" t="s">
        <v>87</v>
      </c>
      <c r="J31" s="19" t="s">
        <v>75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</row>
    <row r="32" ht="15.75" customHeight="1">
      <c r="A32" s="6" t="s">
        <v>85</v>
      </c>
      <c r="B32" s="12" t="s">
        <v>88</v>
      </c>
      <c r="C32" s="12" t="s">
        <v>89</v>
      </c>
      <c r="D32" s="11"/>
      <c r="E32" s="11"/>
      <c r="F32" s="11"/>
      <c r="G32" s="11"/>
      <c r="H32" s="11"/>
      <c r="I32" s="11"/>
      <c r="J32" s="6" t="s">
        <v>75</v>
      </c>
      <c r="K32" s="6"/>
      <c r="L32" s="6"/>
      <c r="M32" s="6"/>
      <c r="N32" s="6"/>
      <c r="O32" s="11"/>
      <c r="P32" s="11"/>
      <c r="Q32" s="11"/>
      <c r="R32" s="11"/>
      <c r="S32" s="11"/>
      <c r="T32" s="11"/>
      <c r="U32" s="6"/>
      <c r="V32" s="6"/>
      <c r="W32" s="6"/>
      <c r="X32" s="11"/>
      <c r="Y32" s="11"/>
      <c r="Z32" s="11"/>
      <c r="AA32" s="11"/>
      <c r="AB32" s="11"/>
      <c r="AC32" s="11"/>
      <c r="AD32" s="6"/>
      <c r="AE32" s="6"/>
      <c r="AF32" s="6"/>
      <c r="AG32" s="6"/>
      <c r="AH32" s="6"/>
      <c r="AI32" s="6"/>
      <c r="AJ32" s="6"/>
    </row>
    <row r="33" ht="15.75" customHeight="1">
      <c r="A33" s="19" t="s">
        <v>90</v>
      </c>
      <c r="B33" s="18" t="s">
        <v>91</v>
      </c>
      <c r="C33" s="18" t="s">
        <v>92</v>
      </c>
      <c r="J33" s="19"/>
      <c r="K33" s="12" t="s">
        <v>93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2" t="s">
        <v>38</v>
      </c>
      <c r="AG33" s="19"/>
      <c r="AH33" s="19"/>
      <c r="AI33" s="19"/>
      <c r="AJ33" s="19"/>
    </row>
    <row r="34" ht="15.75" customHeight="1">
      <c r="A34" s="21" t="s">
        <v>85</v>
      </c>
      <c r="B34" s="6" t="s">
        <v>94</v>
      </c>
      <c r="C34" s="6" t="s">
        <v>95</v>
      </c>
      <c r="J34" s="19" t="s">
        <v>75</v>
      </c>
      <c r="K34" s="12" t="s">
        <v>93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</row>
    <row r="35" ht="15.75" customHeight="1">
      <c r="A35" s="21" t="s">
        <v>85</v>
      </c>
      <c r="B35" s="10" t="s">
        <v>96</v>
      </c>
      <c r="C35" s="6" t="s">
        <v>97</v>
      </c>
      <c r="J35" s="19" t="s">
        <v>75</v>
      </c>
      <c r="K35" s="12" t="s">
        <v>93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</row>
    <row r="36" ht="15.75" customHeight="1">
      <c r="A36" s="21" t="s">
        <v>85</v>
      </c>
      <c r="B36" s="6" t="s">
        <v>98</v>
      </c>
      <c r="C36" s="6" t="s">
        <v>99</v>
      </c>
      <c r="J36" s="19" t="s">
        <v>75</v>
      </c>
      <c r="K36" s="12" t="s">
        <v>93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2"/>
      <c r="AG36" s="19"/>
      <c r="AH36" s="19"/>
      <c r="AI36" s="19"/>
      <c r="AJ36" s="19"/>
    </row>
    <row r="37" ht="15.75" customHeight="1">
      <c r="A37" s="21" t="s">
        <v>85</v>
      </c>
      <c r="B37" s="6" t="s">
        <v>100</v>
      </c>
      <c r="C37" s="17" t="s">
        <v>101</v>
      </c>
      <c r="J37" s="19" t="s">
        <v>75</v>
      </c>
      <c r="K37" s="12" t="s">
        <v>93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</row>
    <row r="38" ht="15.75" customHeight="1">
      <c r="A38" s="21" t="s">
        <v>85</v>
      </c>
      <c r="B38" s="6" t="s">
        <v>102</v>
      </c>
      <c r="C38" s="6" t="s">
        <v>103</v>
      </c>
      <c r="J38" s="19" t="s">
        <v>75</v>
      </c>
      <c r="K38" s="12" t="s">
        <v>93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</row>
    <row r="39" ht="15.75" customHeight="1">
      <c r="A39" s="21" t="s">
        <v>85</v>
      </c>
      <c r="B39" s="6" t="s">
        <v>104</v>
      </c>
      <c r="C39" s="6" t="s">
        <v>105</v>
      </c>
      <c r="J39" s="19" t="s">
        <v>75</v>
      </c>
      <c r="K39" s="12" t="s">
        <v>93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</row>
    <row r="40" ht="15.75" customHeight="1">
      <c r="A40" s="21" t="s">
        <v>85</v>
      </c>
      <c r="B40" s="6" t="s">
        <v>106</v>
      </c>
      <c r="C40" s="6" t="s">
        <v>107</v>
      </c>
      <c r="J40" s="19" t="s">
        <v>75</v>
      </c>
      <c r="K40" s="12" t="s">
        <v>93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</row>
    <row r="41" ht="15.75" customHeight="1">
      <c r="A41" s="21" t="s">
        <v>85</v>
      </c>
      <c r="B41" s="10" t="s">
        <v>108</v>
      </c>
      <c r="C41" s="6" t="s">
        <v>109</v>
      </c>
      <c r="J41" s="19" t="s">
        <v>75</v>
      </c>
      <c r="K41" s="12" t="s">
        <v>93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</row>
    <row r="42" ht="15.75" customHeight="1">
      <c r="A42" s="21" t="s">
        <v>85</v>
      </c>
      <c r="B42" s="6" t="s">
        <v>110</v>
      </c>
      <c r="C42" s="12" t="s">
        <v>111</v>
      </c>
      <c r="J42" s="19" t="s">
        <v>75</v>
      </c>
      <c r="K42" s="12" t="s">
        <v>93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</row>
    <row r="43" ht="15.75" customHeight="1">
      <c r="A43" s="19" t="s">
        <v>69</v>
      </c>
      <c r="B43" s="18" t="s">
        <v>112</v>
      </c>
      <c r="C43" s="19" t="s">
        <v>71</v>
      </c>
      <c r="J43" s="19"/>
      <c r="K43" s="22"/>
      <c r="L43" s="19"/>
      <c r="M43" s="19"/>
      <c r="N43" s="19"/>
      <c r="O43" s="19"/>
      <c r="P43" s="19"/>
      <c r="Q43" s="19"/>
      <c r="R43" s="19"/>
      <c r="S43" s="19"/>
      <c r="T43" s="19"/>
      <c r="U43" s="23" t="s">
        <v>113</v>
      </c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2" t="s">
        <v>38</v>
      </c>
      <c r="AG43" s="19"/>
      <c r="AH43" s="19"/>
      <c r="AI43" s="19"/>
      <c r="AJ43" s="19"/>
    </row>
    <row r="44" ht="15.75" customHeight="1">
      <c r="A44" s="24" t="s">
        <v>90</v>
      </c>
      <c r="B44" s="12" t="s">
        <v>114</v>
      </c>
      <c r="C44" s="12" t="s">
        <v>115</v>
      </c>
      <c r="D44" s="11"/>
      <c r="E44" s="11"/>
      <c r="F44" s="11"/>
      <c r="G44" s="11"/>
      <c r="H44" s="11"/>
      <c r="I44" s="11"/>
      <c r="J44" s="6"/>
      <c r="K44" s="17" t="s">
        <v>116</v>
      </c>
      <c r="L44" s="6"/>
      <c r="M44" s="6"/>
      <c r="N44" s="6"/>
      <c r="O44" s="11"/>
      <c r="P44" s="11"/>
      <c r="Q44" s="11"/>
      <c r="R44" s="11"/>
      <c r="S44" s="11"/>
      <c r="T44" s="11"/>
      <c r="U44" s="6"/>
      <c r="V44" s="6"/>
      <c r="W44" s="6"/>
      <c r="X44" s="11"/>
      <c r="Y44" s="11"/>
      <c r="Z44" s="11"/>
      <c r="AA44" s="11"/>
      <c r="AB44" s="11"/>
      <c r="AC44" s="11"/>
      <c r="AD44" s="6"/>
      <c r="AE44" s="6"/>
      <c r="AF44" s="12" t="s">
        <v>38</v>
      </c>
      <c r="AG44" s="6"/>
      <c r="AH44" s="6"/>
      <c r="AI44" s="6"/>
      <c r="AJ44" s="6"/>
    </row>
    <row r="45" ht="15.75" customHeight="1">
      <c r="A45" s="25" t="s">
        <v>90</v>
      </c>
      <c r="B45" s="12" t="s">
        <v>117</v>
      </c>
      <c r="C45" s="12" t="s">
        <v>118</v>
      </c>
      <c r="D45" s="11"/>
      <c r="E45" s="11"/>
      <c r="F45" s="11"/>
      <c r="G45" s="11"/>
      <c r="H45" s="11"/>
      <c r="I45" s="11"/>
      <c r="J45" s="6"/>
      <c r="K45" s="17" t="s">
        <v>119</v>
      </c>
      <c r="L45" s="6"/>
      <c r="M45" s="6"/>
      <c r="N45" s="6"/>
      <c r="O45" s="11"/>
      <c r="P45" s="11"/>
      <c r="Q45" s="11"/>
      <c r="R45" s="11"/>
      <c r="S45" s="11"/>
      <c r="T45" s="11"/>
      <c r="U45" s="6"/>
      <c r="V45" s="6"/>
      <c r="W45" s="6"/>
      <c r="X45" s="11"/>
      <c r="Y45" s="11"/>
      <c r="Z45" s="11"/>
      <c r="AA45" s="11"/>
      <c r="AB45" s="11"/>
      <c r="AC45" s="11"/>
      <c r="AD45" s="6"/>
      <c r="AE45" s="6"/>
      <c r="AF45" s="12" t="s">
        <v>38</v>
      </c>
      <c r="AG45" s="6"/>
      <c r="AH45" s="6"/>
      <c r="AI45" s="6"/>
      <c r="AJ45" s="6"/>
    </row>
    <row r="46" ht="15.75" customHeight="1">
      <c r="A46" s="19" t="s">
        <v>90</v>
      </c>
      <c r="B46" s="18" t="s">
        <v>120</v>
      </c>
      <c r="C46" s="18" t="s">
        <v>121</v>
      </c>
      <c r="J46" s="19"/>
      <c r="K46" s="17" t="s">
        <v>119</v>
      </c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2" t="s">
        <v>38</v>
      </c>
      <c r="AG46" s="19"/>
      <c r="AH46" s="19"/>
      <c r="AI46" s="19"/>
      <c r="AJ46" s="19"/>
    </row>
    <row r="47" ht="15.75" customHeight="1">
      <c r="A47" s="19" t="s">
        <v>68</v>
      </c>
      <c r="B47" s="19"/>
      <c r="C47" s="26"/>
      <c r="D47" s="27"/>
      <c r="E47" s="28"/>
      <c r="F47" s="27"/>
      <c r="G47" s="27"/>
      <c r="H47" s="27"/>
      <c r="I47" s="27"/>
      <c r="J47" s="27"/>
      <c r="K47" s="28"/>
      <c r="L47" s="29"/>
      <c r="M47" s="27"/>
      <c r="N47" s="30"/>
      <c r="O47" s="27"/>
      <c r="P47" s="27"/>
      <c r="Q47" s="27"/>
      <c r="R47" s="27"/>
      <c r="S47" s="27"/>
      <c r="T47" s="27"/>
      <c r="U47" s="30"/>
      <c r="V47" s="27"/>
      <c r="W47" s="30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ht="15.75" customHeight="1">
      <c r="A48" s="31" t="s">
        <v>33</v>
      </c>
      <c r="B48" s="31" t="s">
        <v>122</v>
      </c>
      <c r="C48" s="32" t="s">
        <v>71</v>
      </c>
      <c r="D48" s="11"/>
      <c r="E48" s="33"/>
      <c r="F48" s="33"/>
      <c r="G48" s="11"/>
      <c r="H48" s="11"/>
      <c r="I48" s="1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5"/>
      <c r="AG48" s="35"/>
      <c r="AH48" s="35"/>
      <c r="AI48" s="35"/>
      <c r="AJ48" s="35"/>
    </row>
    <row r="49" ht="15.75" customHeight="1">
      <c r="A49" s="36" t="s">
        <v>69</v>
      </c>
      <c r="B49" s="23" t="s">
        <v>123</v>
      </c>
      <c r="C49" s="17" t="s">
        <v>71</v>
      </c>
      <c r="D49" s="11"/>
      <c r="E49" s="33"/>
      <c r="F49" s="3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23" t="s">
        <v>124</v>
      </c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33"/>
      <c r="AG49" s="33"/>
      <c r="AH49" s="33"/>
      <c r="AI49" s="33"/>
      <c r="AJ49" s="33"/>
    </row>
    <row r="50" ht="15.75" customHeight="1">
      <c r="A50" s="36" t="s">
        <v>69</v>
      </c>
      <c r="B50" s="23" t="s">
        <v>125</v>
      </c>
      <c r="C50" s="17" t="s">
        <v>71</v>
      </c>
      <c r="D50" s="11"/>
      <c r="E50" s="33"/>
      <c r="F50" s="3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23" t="s">
        <v>126</v>
      </c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33"/>
      <c r="AG50" s="33"/>
      <c r="AH50" s="33"/>
      <c r="AI50" s="33"/>
      <c r="AJ50" s="33"/>
    </row>
    <row r="51" ht="15.75" customHeight="1">
      <c r="A51" s="36" t="s">
        <v>69</v>
      </c>
      <c r="B51" s="23" t="s">
        <v>127</v>
      </c>
      <c r="C51" s="17" t="s">
        <v>71</v>
      </c>
      <c r="D51" s="11"/>
      <c r="E51" s="33"/>
      <c r="F51" s="3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23" t="s">
        <v>128</v>
      </c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33"/>
      <c r="AG51" s="33"/>
      <c r="AH51" s="33"/>
      <c r="AI51" s="33"/>
      <c r="AJ51" s="33"/>
    </row>
    <row r="52" ht="15.75" customHeight="1">
      <c r="A52" s="36" t="s">
        <v>69</v>
      </c>
      <c r="B52" s="23" t="s">
        <v>129</v>
      </c>
      <c r="C52" s="17" t="s">
        <v>71</v>
      </c>
      <c r="D52" s="11"/>
      <c r="E52" s="33"/>
      <c r="F52" s="3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23" t="s">
        <v>130</v>
      </c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33"/>
      <c r="AG52" s="33"/>
      <c r="AH52" s="33"/>
      <c r="AI52" s="33"/>
      <c r="AJ52" s="33"/>
    </row>
    <row r="53" ht="15.75" customHeight="1">
      <c r="A53" s="36" t="s">
        <v>69</v>
      </c>
      <c r="B53" s="23" t="s">
        <v>131</v>
      </c>
      <c r="C53" s="17" t="s">
        <v>71</v>
      </c>
      <c r="D53" s="11"/>
      <c r="E53" s="33"/>
      <c r="F53" s="3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23" t="s">
        <v>132</v>
      </c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33"/>
      <c r="AG53" s="33"/>
      <c r="AH53" s="33"/>
      <c r="AI53" s="33"/>
      <c r="AJ53" s="33"/>
    </row>
    <row r="54" ht="15.75" customHeight="1">
      <c r="A54" s="36" t="s">
        <v>69</v>
      </c>
      <c r="B54" s="23" t="s">
        <v>133</v>
      </c>
      <c r="C54" s="17" t="s">
        <v>71</v>
      </c>
      <c r="D54" s="11"/>
      <c r="E54" s="33"/>
      <c r="F54" s="3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23" t="s">
        <v>134</v>
      </c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33"/>
      <c r="AG54" s="33"/>
      <c r="AH54" s="33"/>
      <c r="AI54" s="33"/>
      <c r="AJ54" s="33"/>
    </row>
    <row r="55" ht="15.75" customHeight="1">
      <c r="A55" s="36" t="s">
        <v>69</v>
      </c>
      <c r="B55" s="23" t="s">
        <v>135</v>
      </c>
      <c r="C55" s="17" t="s">
        <v>71</v>
      </c>
      <c r="D55" s="11"/>
      <c r="E55" s="33"/>
      <c r="F55" s="3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23" t="s">
        <v>136</v>
      </c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33"/>
      <c r="AG55" s="33"/>
      <c r="AH55" s="33"/>
      <c r="AI55" s="33"/>
      <c r="AJ55" s="33"/>
    </row>
    <row r="56" ht="15.75" customHeight="1">
      <c r="A56" s="36" t="s">
        <v>69</v>
      </c>
      <c r="B56" s="23" t="s">
        <v>137</v>
      </c>
      <c r="C56" s="17" t="s">
        <v>71</v>
      </c>
      <c r="D56" s="11"/>
      <c r="E56" s="33"/>
      <c r="F56" s="3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23" t="s">
        <v>138</v>
      </c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33"/>
      <c r="AG56" s="33"/>
      <c r="AH56" s="33"/>
      <c r="AI56" s="33"/>
      <c r="AJ56" s="33"/>
    </row>
    <row r="57" ht="15.75" customHeight="1">
      <c r="A57" s="36" t="s">
        <v>69</v>
      </c>
      <c r="B57" s="23" t="s">
        <v>139</v>
      </c>
      <c r="C57" s="17" t="s">
        <v>71</v>
      </c>
      <c r="D57" s="11"/>
      <c r="E57" s="33"/>
      <c r="F57" s="3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23" t="s">
        <v>140</v>
      </c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33"/>
      <c r="AG57" s="33"/>
      <c r="AH57" s="33"/>
      <c r="AI57" s="33"/>
      <c r="AJ57" s="33"/>
    </row>
    <row r="58" ht="15.75" customHeight="1">
      <c r="A58" s="36" t="s">
        <v>69</v>
      </c>
      <c r="B58" s="23" t="s">
        <v>141</v>
      </c>
      <c r="C58" s="17" t="s">
        <v>71</v>
      </c>
      <c r="D58" s="11"/>
      <c r="E58" s="33"/>
      <c r="F58" s="3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23" t="s">
        <v>142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33"/>
      <c r="AG58" s="33"/>
      <c r="AH58" s="33"/>
      <c r="AI58" s="33"/>
      <c r="AJ58" s="33"/>
    </row>
    <row r="59" ht="15.75" customHeight="1">
      <c r="A59" s="36" t="s">
        <v>69</v>
      </c>
      <c r="B59" s="23" t="s">
        <v>143</v>
      </c>
      <c r="C59" s="17" t="s">
        <v>71</v>
      </c>
      <c r="D59" s="11"/>
      <c r="E59" s="33"/>
      <c r="F59" s="3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23" t="s">
        <v>144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33"/>
      <c r="AG59" s="33"/>
      <c r="AH59" s="33"/>
      <c r="AI59" s="33"/>
      <c r="AJ59" s="33"/>
    </row>
    <row r="60" ht="15.75" customHeight="1">
      <c r="A60" s="36" t="s">
        <v>69</v>
      </c>
      <c r="B60" s="23" t="s">
        <v>145</v>
      </c>
      <c r="C60" s="17" t="s">
        <v>71</v>
      </c>
      <c r="D60" s="11"/>
      <c r="E60" s="33"/>
      <c r="F60" s="3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23" t="s">
        <v>146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33"/>
      <c r="AG60" s="33"/>
      <c r="AH60" s="33"/>
      <c r="AI60" s="33"/>
      <c r="AJ60" s="33"/>
    </row>
    <row r="61" ht="15.75" customHeight="1">
      <c r="A61" s="36" t="s">
        <v>69</v>
      </c>
      <c r="B61" s="37" t="s">
        <v>147</v>
      </c>
      <c r="C61" s="17" t="s">
        <v>71</v>
      </c>
      <c r="D61" s="11"/>
      <c r="E61" s="33"/>
      <c r="F61" s="3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7" t="s">
        <v>148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33"/>
      <c r="AG61" s="33"/>
      <c r="AH61" s="33"/>
      <c r="AI61" s="33"/>
      <c r="AJ61" s="33"/>
    </row>
    <row r="62" ht="15.75" customHeight="1">
      <c r="A62" s="36" t="s">
        <v>69</v>
      </c>
      <c r="B62" s="37" t="s">
        <v>149</v>
      </c>
      <c r="C62" s="17" t="s">
        <v>71</v>
      </c>
      <c r="D62" s="11"/>
      <c r="E62" s="33"/>
      <c r="F62" s="3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7" t="s">
        <v>150</v>
      </c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33"/>
      <c r="AG62" s="33"/>
      <c r="AH62" s="33"/>
      <c r="AI62" s="33"/>
      <c r="AJ62" s="33"/>
    </row>
    <row r="63" ht="15.75" customHeight="1">
      <c r="A63" s="36" t="s">
        <v>69</v>
      </c>
      <c r="B63" s="37" t="s">
        <v>151</v>
      </c>
      <c r="C63" s="17" t="s">
        <v>71</v>
      </c>
      <c r="D63" s="11"/>
      <c r="E63" s="33"/>
      <c r="F63" s="3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23" t="s">
        <v>152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33"/>
      <c r="AG63" s="33"/>
      <c r="AH63" s="33"/>
      <c r="AI63" s="33"/>
      <c r="AJ63" s="33"/>
    </row>
    <row r="64" ht="15.75" customHeight="1">
      <c r="A64" s="36" t="s">
        <v>69</v>
      </c>
      <c r="B64" s="37" t="s">
        <v>153</v>
      </c>
      <c r="C64" s="17" t="s">
        <v>71</v>
      </c>
      <c r="D64" s="11"/>
      <c r="E64" s="33"/>
      <c r="F64" s="3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23" t="s">
        <v>154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33"/>
      <c r="AG64" s="33"/>
      <c r="AH64" s="33"/>
      <c r="AI64" s="33"/>
      <c r="AJ64" s="33"/>
    </row>
    <row r="65" ht="15.75" customHeight="1">
      <c r="A65" s="36" t="s">
        <v>69</v>
      </c>
      <c r="B65" s="37" t="s">
        <v>155</v>
      </c>
      <c r="C65" s="17" t="s">
        <v>71</v>
      </c>
      <c r="D65" s="11"/>
      <c r="E65" s="33"/>
      <c r="F65" s="3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23" t="s">
        <v>156</v>
      </c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33"/>
      <c r="AG65" s="33"/>
      <c r="AH65" s="33"/>
      <c r="AI65" s="33"/>
      <c r="AJ65" s="33"/>
    </row>
    <row r="66" ht="15.75" customHeight="1">
      <c r="A66" s="36" t="s">
        <v>69</v>
      </c>
      <c r="B66" s="37" t="s">
        <v>157</v>
      </c>
      <c r="C66" s="17" t="s">
        <v>71</v>
      </c>
      <c r="D66" s="11"/>
      <c r="E66" s="33"/>
      <c r="F66" s="3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23" t="s">
        <v>158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33"/>
      <c r="AG66" s="33"/>
      <c r="AH66" s="33"/>
      <c r="AI66" s="33"/>
      <c r="AJ66" s="33"/>
    </row>
    <row r="67" ht="15.75" customHeight="1">
      <c r="A67" s="38" t="s">
        <v>68</v>
      </c>
      <c r="B67" s="38"/>
      <c r="C67" s="35"/>
      <c r="D67" s="11"/>
      <c r="E67" s="33"/>
      <c r="F67" s="33"/>
      <c r="G67" s="11"/>
      <c r="H67" s="11"/>
      <c r="I67" s="11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5"/>
      <c r="AG67" s="35"/>
      <c r="AH67" s="35"/>
      <c r="AI67" s="35"/>
      <c r="AJ67" s="35"/>
    </row>
    <row r="68" ht="15.75" customHeight="1">
      <c r="A68" s="23"/>
      <c r="B68" s="23"/>
      <c r="C68" s="33"/>
      <c r="D68" s="11"/>
      <c r="E68" s="33"/>
      <c r="F68" s="3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39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33"/>
      <c r="AG68" s="33"/>
      <c r="AH68" s="33"/>
      <c r="AI68" s="33"/>
      <c r="AJ68" s="33"/>
    </row>
  </sheetData>
  <conditionalFormatting sqref="U27:U29">
    <cfRule type="expression" dxfId="0" priority="1">
      <formula>AND($A26="begin group", NOT($B26 = ""))</formula>
    </cfRule>
  </conditionalFormatting>
  <conditionalFormatting sqref="U27:U29">
    <cfRule type="expression" dxfId="1" priority="2">
      <formula>AND($U27 = "", $A26 = "calculate")</formula>
    </cfRule>
  </conditionalFormatting>
  <conditionalFormatting sqref="U27:U29">
    <cfRule type="expression" dxfId="2" priority="3">
      <formula>AND($A26="end group", $B26 = "", $C26 = "", $J26 = "", $K26 = "", $L26 = "", $M26 = "", $N26 = "", $U27 = "", $V26 = "", $W26 = "", $AD26 = "", $AE26 = "")</formula>
    </cfRule>
  </conditionalFormatting>
  <conditionalFormatting sqref="AE1:AE68 A2:C68 J2:AD68 AF2:AJ68">
    <cfRule type="containsText" dxfId="3" priority="4" operator="containsText" text="calculate">
      <formula>NOT(ISERROR(SEARCH(("calculate"),(AE1))))</formula>
    </cfRule>
  </conditionalFormatting>
  <conditionalFormatting sqref="AE1:AE68 A2:C68 J2:T68 U2:U26 V2:AD68 AF2:AJ68 U28:U68">
    <cfRule type="expression" dxfId="0" priority="5">
      <formula>AND($A1="begin group", NOT($B1 = ""))</formula>
    </cfRule>
  </conditionalFormatting>
  <conditionalFormatting sqref="AE1:AE68 A2:C68 J2:T68 U2:U26 V2:AD68 AF2:AJ68 U28:U68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68 A2:C68 J2:AD68 AF2:AJ68">
    <cfRule type="cellIs" dxfId="4" priority="7" operator="equal">
      <formula>"note"</formula>
    </cfRule>
  </conditionalFormatting>
  <conditionalFormatting sqref="O2:T68 U2:U26 U28:U68">
    <cfRule type="expression" dxfId="1" priority="8">
      <formula>AND($U2 = "", $A2 = "calculate")</formula>
    </cfRule>
  </conditionalFormatting>
  <conditionalFormatting sqref="C2:C68">
    <cfRule type="expression" dxfId="5" priority="9">
      <formula>AND(AND(NOT($A2 = "end group"), NOT($A2 = "")), $C2 = "")</formula>
    </cfRule>
  </conditionalFormatting>
  <conditionalFormatting sqref="B2:B68 U49:U66">
    <cfRule type="expression" dxfId="6" priority="10">
      <formula>AND(AND(NOT($A2 = "end group"), NOT($A2 = "")), $B2 = "")</formula>
    </cfRule>
  </conditionalFormatting>
  <conditionalFormatting sqref="A2:A68">
    <cfRule type="cellIs" dxfId="7" priority="11" operator="equal">
      <formula>"hidden"</formula>
    </cfRule>
  </conditionalFormatting>
  <conditionalFormatting sqref="B2:B68 U49:U66">
    <cfRule type="expression" dxfId="8" priority="12">
      <formula>COUNTIF($B$2:$B$154,B2)&gt;1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68">
    <cfRule type="expression" dxfId="5" priority="14">
      <formula>AND(NOT($M2 = ""), $N2 = "")</formula>
    </cfRule>
  </conditionalFormatting>
  <dataValidations>
    <dataValidation type="list" allowBlank="1" sqref="J2:J6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0" t="s">
        <v>159</v>
      </c>
      <c r="B1" s="40" t="s">
        <v>1</v>
      </c>
      <c r="C1" s="41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53" t="s">
        <v>171</v>
      </c>
      <c r="B2" s="53" t="s">
        <v>75</v>
      </c>
      <c r="C2" s="54" t="s">
        <v>172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ht="15.75" customHeight="1">
      <c r="A3" s="53" t="s">
        <v>171</v>
      </c>
      <c r="B3" s="53" t="s">
        <v>173</v>
      </c>
      <c r="C3" s="54" t="s">
        <v>174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ht="15.75" customHeight="1">
      <c r="A4" s="11"/>
      <c r="B4" s="11"/>
      <c r="C4" s="39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</row>
    <row r="5" ht="15.75" customHeight="1">
      <c r="C5" s="56"/>
    </row>
    <row r="6" ht="15.75" customHeight="1">
      <c r="C6" s="56"/>
    </row>
    <row r="7" ht="15.75" customHeight="1">
      <c r="C7" s="55"/>
    </row>
    <row r="8" ht="15.75" customHeight="1">
      <c r="C8" s="55"/>
    </row>
    <row r="9" ht="15.75" customHeight="1">
      <c r="C9" s="55"/>
    </row>
    <row r="10" ht="15.75" customHeight="1">
      <c r="C10" s="55"/>
    </row>
    <row r="11" ht="15.75" customHeight="1">
      <c r="C11" s="55"/>
    </row>
    <row r="12" ht="15.75" customHeight="1">
      <c r="C12" s="55"/>
    </row>
    <row r="13" ht="15.75" customHeight="1">
      <c r="C13" s="55"/>
    </row>
    <row r="14" ht="15.75" customHeight="1">
      <c r="C14" s="55"/>
    </row>
    <row r="15" ht="15.75" customHeight="1">
      <c r="C15" s="55"/>
    </row>
    <row r="16" ht="15.75" customHeight="1">
      <c r="C16" s="55"/>
    </row>
    <row r="17" ht="15.75" customHeight="1">
      <c r="C17" s="55"/>
    </row>
    <row r="18" ht="15.75" customHeight="1">
      <c r="C18" s="55"/>
    </row>
    <row r="19" ht="15.75" customHeight="1">
      <c r="C19" s="55"/>
    </row>
    <row r="20" ht="15.75" customHeight="1">
      <c r="C20" s="55"/>
    </row>
    <row r="21" ht="15.75" customHeight="1">
      <c r="C21" s="55"/>
    </row>
    <row r="22" ht="15.75" customHeight="1">
      <c r="C22" s="55"/>
    </row>
    <row r="23" ht="15.75" customHeight="1">
      <c r="C23" s="55"/>
    </row>
    <row r="24" ht="15.75" customHeight="1">
      <c r="C24" s="55"/>
    </row>
    <row r="25" ht="15.75" customHeight="1">
      <c r="C25" s="55"/>
    </row>
    <row r="26" ht="15.75" customHeight="1">
      <c r="C26" s="55"/>
    </row>
    <row r="27" ht="15.75" customHeight="1">
      <c r="C27" s="55"/>
    </row>
    <row r="28" ht="15.75" customHeight="1">
      <c r="C28" s="55"/>
    </row>
    <row r="29" ht="15.75" customHeight="1">
      <c r="C29" s="55"/>
    </row>
    <row r="30" ht="15.75" customHeight="1">
      <c r="C30" s="55"/>
    </row>
    <row r="31" ht="15.75" customHeight="1">
      <c r="C31" s="55"/>
    </row>
    <row r="32" ht="15.75" customHeight="1">
      <c r="C32" s="55"/>
    </row>
    <row r="33" ht="15.75" customHeight="1">
      <c r="C33" s="55"/>
    </row>
    <row r="34" ht="15.75" customHeight="1">
      <c r="C34" s="55"/>
    </row>
    <row r="35" ht="15.75" customHeight="1">
      <c r="C35" s="55"/>
    </row>
    <row r="36" ht="15.75" customHeight="1">
      <c r="C36" s="55"/>
    </row>
    <row r="37" ht="15.75" customHeight="1">
      <c r="C37" s="55"/>
    </row>
    <row r="38" ht="15.75" customHeight="1">
      <c r="C38" s="55"/>
    </row>
    <row r="39" ht="15.75" customHeight="1">
      <c r="C39" s="55"/>
    </row>
    <row r="40" ht="15.75" customHeight="1">
      <c r="C40" s="55"/>
    </row>
    <row r="41" ht="15.75" customHeight="1">
      <c r="C41" s="55"/>
    </row>
    <row r="42" ht="15.75" customHeight="1">
      <c r="C42" s="55"/>
    </row>
    <row r="43" ht="15.75" customHeight="1">
      <c r="C43" s="55"/>
    </row>
    <row r="44" ht="15.75" customHeight="1">
      <c r="C44" s="55"/>
    </row>
    <row r="45" ht="15.75" customHeight="1">
      <c r="C45" s="55"/>
    </row>
    <row r="46" ht="15.75" customHeight="1">
      <c r="C46" s="55"/>
    </row>
    <row r="47" ht="15.75" customHeight="1">
      <c r="C47" s="55"/>
    </row>
    <row r="48" ht="15.75" customHeight="1">
      <c r="C48" s="55"/>
    </row>
    <row r="49" ht="15.75" customHeight="1">
      <c r="C49" s="55"/>
    </row>
    <row r="50" ht="15.75" customHeight="1">
      <c r="C50" s="55"/>
    </row>
    <row r="51" ht="15.75" customHeight="1">
      <c r="C51" s="55"/>
    </row>
    <row r="52" ht="15.75" customHeight="1">
      <c r="C52" s="55"/>
    </row>
    <row r="53" ht="15.75" customHeight="1">
      <c r="C53" s="55"/>
    </row>
    <row r="54" ht="15.75" customHeight="1">
      <c r="C54" s="55"/>
    </row>
    <row r="55" ht="15.75" customHeight="1">
      <c r="C55" s="55"/>
    </row>
    <row r="56" ht="15.75" customHeight="1">
      <c r="C56" s="55"/>
    </row>
    <row r="57" ht="15.75" customHeight="1">
      <c r="C57" s="55"/>
    </row>
    <row r="58" ht="15.75" customHeight="1">
      <c r="C58" s="55"/>
    </row>
    <row r="59" ht="15.75" customHeight="1">
      <c r="C59" s="55"/>
    </row>
    <row r="60" ht="15.75" customHeight="1">
      <c r="C60" s="55"/>
    </row>
    <row r="61" ht="15.75" customHeight="1">
      <c r="C61" s="55"/>
    </row>
    <row r="62" ht="15.75" customHeight="1">
      <c r="C62" s="55"/>
    </row>
    <row r="63" ht="15.75" customHeight="1">
      <c r="C63" s="55"/>
    </row>
    <row r="64" ht="15.75" customHeight="1">
      <c r="C64" s="55"/>
    </row>
    <row r="65" ht="15.75" customHeight="1">
      <c r="C65" s="55"/>
    </row>
    <row r="66" ht="15.75" customHeight="1">
      <c r="C66" s="55"/>
    </row>
    <row r="67" ht="15.75" customHeight="1">
      <c r="C67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40" t="s">
        <v>160</v>
      </c>
      <c r="B1" s="40" t="s">
        <v>161</v>
      </c>
      <c r="C1" s="40" t="s">
        <v>162</v>
      </c>
      <c r="D1" s="40" t="s">
        <v>163</v>
      </c>
      <c r="E1" s="40" t="s">
        <v>164</v>
      </c>
      <c r="F1" s="40" t="s">
        <v>165</v>
      </c>
      <c r="G1" s="42" t="s">
        <v>166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15.75" customHeight="1">
      <c r="A2" s="43" t="s">
        <v>167</v>
      </c>
      <c r="B2" s="43" t="s">
        <v>168</v>
      </c>
      <c r="C2" s="44">
        <f>NOW()</f>
        <v>43725.47939</v>
      </c>
      <c r="D2" s="45" t="s">
        <v>169</v>
      </c>
      <c r="E2" s="45" t="s">
        <v>122</v>
      </c>
      <c r="F2" s="11"/>
      <c r="G2" s="46" t="s">
        <v>170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0" t="s">
        <v>159</v>
      </c>
      <c r="B1" s="40" t="s">
        <v>1</v>
      </c>
      <c r="C1" s="41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ht="15.75" customHeight="1">
      <c r="A2" s="55" t="s">
        <v>171</v>
      </c>
      <c r="B2" s="55" t="s">
        <v>75</v>
      </c>
      <c r="C2" s="55" t="s">
        <v>172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3" ht="15.75" customHeight="1">
      <c r="A3" s="55" t="s">
        <v>171</v>
      </c>
      <c r="B3" s="55" t="s">
        <v>173</v>
      </c>
      <c r="C3" s="55" t="s">
        <v>174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</row>
    <row r="4" ht="15.75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ht="15.75" customHeight="1">
      <c r="A5" s="55" t="s">
        <v>175</v>
      </c>
      <c r="B5" s="55" t="s">
        <v>176</v>
      </c>
      <c r="C5" s="55" t="s">
        <v>177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ht="15.75" customHeight="1">
      <c r="A6" s="55" t="s">
        <v>175</v>
      </c>
      <c r="B6" s="55" t="s">
        <v>178</v>
      </c>
      <c r="C6" s="55" t="s">
        <v>179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</row>
    <row r="7" ht="15.75" customHeight="1">
      <c r="A7" s="55" t="s">
        <v>175</v>
      </c>
      <c r="B7" s="55" t="s">
        <v>180</v>
      </c>
      <c r="C7" s="55" t="s">
        <v>181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ht="15.75" customHeight="1">
      <c r="A8" s="55" t="s">
        <v>175</v>
      </c>
      <c r="B8" s="55" t="s">
        <v>182</v>
      </c>
      <c r="C8" s="55" t="s">
        <v>183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</row>
    <row r="9" ht="15.75" customHeight="1">
      <c r="A9" s="55" t="s">
        <v>175</v>
      </c>
      <c r="B9" s="55" t="s">
        <v>184</v>
      </c>
      <c r="C9" s="55" t="s">
        <v>185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</row>
    <row r="10" ht="15.75" customHeight="1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</row>
    <row r="11" ht="15.75" customHeight="1">
      <c r="A11" s="55" t="s">
        <v>186</v>
      </c>
      <c r="B11" s="55" t="s">
        <v>187</v>
      </c>
      <c r="C11" s="55" t="s">
        <v>188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</row>
    <row r="12" ht="15.75" customHeight="1">
      <c r="A12" s="55" t="s">
        <v>186</v>
      </c>
      <c r="B12" s="55" t="s">
        <v>189</v>
      </c>
      <c r="C12" s="55" t="s">
        <v>190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</row>
    <row r="13" ht="15.75" customHeight="1">
      <c r="A13" s="55" t="s">
        <v>186</v>
      </c>
      <c r="B13" s="55" t="s">
        <v>191</v>
      </c>
      <c r="C13" s="55" t="s">
        <v>192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</row>
    <row r="14" ht="15.75" customHeight="1">
      <c r="A14" s="55" t="s">
        <v>186</v>
      </c>
      <c r="B14" s="55" t="s">
        <v>193</v>
      </c>
      <c r="C14" s="55" t="s">
        <v>194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</row>
    <row r="15" ht="15.75" customHeight="1">
      <c r="A15" s="55" t="s">
        <v>186</v>
      </c>
      <c r="B15" s="55" t="s">
        <v>195</v>
      </c>
      <c r="C15" s="55" t="s">
        <v>196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</row>
    <row r="16" ht="15.75" customHeight="1">
      <c r="A16" s="55" t="s">
        <v>186</v>
      </c>
      <c r="B16" s="55" t="s">
        <v>197</v>
      </c>
      <c r="C16" s="55" t="s">
        <v>198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</row>
    <row r="18" ht="15.75" customHeight="1">
      <c r="A18" s="55" t="s">
        <v>199</v>
      </c>
      <c r="B18" s="55" t="s">
        <v>187</v>
      </c>
      <c r="C18" s="55" t="s">
        <v>188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</row>
    <row r="19" ht="15.75" customHeight="1">
      <c r="A19" s="55" t="s">
        <v>199</v>
      </c>
      <c r="B19" s="55" t="s">
        <v>189</v>
      </c>
      <c r="C19" s="55" t="s">
        <v>190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</row>
    <row r="20" ht="15.75" customHeight="1">
      <c r="A20" s="55" t="s">
        <v>199</v>
      </c>
      <c r="B20" s="55" t="s">
        <v>191</v>
      </c>
      <c r="C20" s="55" t="s">
        <v>192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</row>
    <row r="21" ht="15.75" customHeight="1">
      <c r="A21" s="55" t="s">
        <v>199</v>
      </c>
      <c r="B21" s="55" t="s">
        <v>193</v>
      </c>
      <c r="C21" s="55" t="s">
        <v>194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</row>
    <row r="22" ht="15.75" customHeight="1">
      <c r="A22" s="55" t="s">
        <v>199</v>
      </c>
      <c r="B22" s="55" t="s">
        <v>197</v>
      </c>
      <c r="C22" s="55" t="s">
        <v>198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</row>
    <row r="23" ht="15.75" customHeight="1">
      <c r="A23" s="55" t="s">
        <v>199</v>
      </c>
      <c r="B23" s="55" t="s">
        <v>200</v>
      </c>
      <c r="C23" s="55" t="s">
        <v>201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</row>
    <row r="25" ht="15.75" customHeight="1">
      <c r="A25" s="55" t="s">
        <v>202</v>
      </c>
      <c r="B25" s="55" t="s">
        <v>203</v>
      </c>
      <c r="C25" s="55" t="s">
        <v>204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</row>
    <row r="26" ht="15.75" customHeight="1">
      <c r="A26" s="55" t="s">
        <v>202</v>
      </c>
      <c r="B26" s="55" t="s">
        <v>205</v>
      </c>
      <c r="C26" s="55" t="s">
        <v>206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</row>
    <row r="27" ht="15.75" customHeight="1">
      <c r="A27" s="55" t="s">
        <v>202</v>
      </c>
      <c r="B27" s="55" t="s">
        <v>207</v>
      </c>
      <c r="C27" s="55" t="s">
        <v>208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</row>
    <row r="28" ht="15.75" customHeight="1">
      <c r="A28" s="55" t="s">
        <v>202</v>
      </c>
      <c r="B28" s="55" t="s">
        <v>209</v>
      </c>
      <c r="C28" s="55" t="s">
        <v>210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</row>
    <row r="29" ht="15.75" customHeight="1">
      <c r="A29" s="55" t="s">
        <v>202</v>
      </c>
      <c r="B29" s="55" t="s">
        <v>211</v>
      </c>
      <c r="C29" s="55" t="s">
        <v>212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</row>
    <row r="31" ht="15.75" customHeight="1">
      <c r="A31" s="55" t="s">
        <v>213</v>
      </c>
      <c r="B31" s="55" t="s">
        <v>214</v>
      </c>
      <c r="C31" s="55" t="s">
        <v>172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</row>
    <row r="32" ht="15.75" customHeight="1">
      <c r="A32" s="55" t="s">
        <v>213</v>
      </c>
      <c r="B32" s="55" t="s">
        <v>215</v>
      </c>
      <c r="C32" s="55" t="s">
        <v>174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</row>
    <row r="34" ht="15.75" customHeight="1">
      <c r="A34" t="s">
        <v>216</v>
      </c>
      <c r="B34" t="str">
        <f t="shared" ref="B34:B42" si="1">SUBSTITUTE(LOWER(SUBSTITUTE(SUBSTITUTE(C34, "(", ""), ")", "")), " ", "_")</f>
        <v>combined_oral_contraceptives</v>
      </c>
      <c r="C34" t="s">
        <v>217</v>
      </c>
    </row>
    <row r="35" ht="15.75" customHeight="1">
      <c r="A35" t="s">
        <v>216</v>
      </c>
      <c r="B35" t="str">
        <f t="shared" si="1"/>
        <v>progesterone_only_pills</v>
      </c>
      <c r="C35" t="s">
        <v>218</v>
      </c>
    </row>
    <row r="36" ht="15.75" customHeight="1">
      <c r="A36" t="s">
        <v>216</v>
      </c>
      <c r="B36" t="str">
        <f t="shared" si="1"/>
        <v>injectibles</v>
      </c>
      <c r="C36" t="s">
        <v>219</v>
      </c>
    </row>
    <row r="37" ht="15.75" customHeight="1">
      <c r="A37" t="s">
        <v>216</v>
      </c>
      <c r="B37" t="str">
        <f t="shared" si="1"/>
        <v>implants_1_rod</v>
      </c>
      <c r="C37" t="s">
        <v>220</v>
      </c>
    </row>
    <row r="38" ht="15.75" customHeight="1">
      <c r="A38" t="s">
        <v>216</v>
      </c>
      <c r="B38" t="str">
        <f t="shared" si="1"/>
        <v>implants_2_rods</v>
      </c>
      <c r="C38" t="s">
        <v>221</v>
      </c>
    </row>
    <row r="39" ht="15.75" customHeight="1">
      <c r="A39" t="s">
        <v>216</v>
      </c>
      <c r="B39" t="str">
        <f t="shared" si="1"/>
        <v>iud</v>
      </c>
      <c r="C39" t="s">
        <v>222</v>
      </c>
    </row>
    <row r="40" ht="15.75" customHeight="1">
      <c r="A40" t="s">
        <v>216</v>
      </c>
      <c r="B40" t="str">
        <f t="shared" si="1"/>
        <v>condoms</v>
      </c>
      <c r="C40" t="s">
        <v>223</v>
      </c>
    </row>
    <row r="41" ht="15.75" customHeight="1">
      <c r="A41" t="s">
        <v>216</v>
      </c>
      <c r="B41" t="str">
        <f t="shared" si="1"/>
        <v>tubal_ligation</v>
      </c>
      <c r="C41" t="s">
        <v>224</v>
      </c>
    </row>
    <row r="42" ht="15.75" customHeight="1">
      <c r="A42" t="s">
        <v>216</v>
      </c>
      <c r="B42" t="str">
        <f t="shared" si="1"/>
        <v>cycle_beads</v>
      </c>
      <c r="C42" t="s">
        <v>225</v>
      </c>
    </row>
    <row r="43" ht="15.75" customHeight="1">
      <c r="A43" t="s">
        <v>216</v>
      </c>
      <c r="B43" t="s">
        <v>211</v>
      </c>
      <c r="C43" t="s">
        <v>212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226</v>
      </c>
      <c r="B45" t="str">
        <f t="shared" si="2"/>
        <v>wants_to_get_pregnant</v>
      </c>
      <c r="C45" t="s">
        <v>227</v>
      </c>
    </row>
    <row r="46" ht="15.75" customHeight="1">
      <c r="A46" t="s">
        <v>226</v>
      </c>
      <c r="B46" t="str">
        <f t="shared" si="2"/>
        <v>did_not_want_fp</v>
      </c>
      <c r="C46" t="s">
        <v>228</v>
      </c>
    </row>
    <row r="47" ht="15.75" customHeight="1">
      <c r="B47" t="str">
        <f t="shared" si="2"/>
        <v/>
      </c>
    </row>
    <row r="48" ht="15.75" customHeight="1">
      <c r="A48" s="39" t="s">
        <v>229</v>
      </c>
      <c r="B48" s="39" t="s">
        <v>230</v>
      </c>
      <c r="C48" s="39" t="s">
        <v>231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ht="15.75" customHeight="1">
      <c r="A49" s="39" t="s">
        <v>229</v>
      </c>
      <c r="B49" s="39" t="s">
        <v>232</v>
      </c>
      <c r="C49" s="39" t="s">
        <v>233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211</v>
      </c>
      <c r="C56" t="s">
        <v>212</v>
      </c>
    </row>
    <row r="57" ht="15.75" customHeight="1"/>
    <row r="58" ht="15.75" customHeight="1">
      <c r="A58" s="39" t="s">
        <v>245</v>
      </c>
      <c r="B58" s="39" t="s">
        <v>246</v>
      </c>
      <c r="C58" s="39" t="s">
        <v>247</v>
      </c>
    </row>
    <row r="59" ht="15.75" customHeight="1">
      <c r="A59" s="39" t="s">
        <v>245</v>
      </c>
      <c r="B59" s="39" t="s">
        <v>248</v>
      </c>
      <c r="C59" s="39" t="s">
        <v>249</v>
      </c>
    </row>
    <row r="60" ht="15.75" customHeight="1">
      <c r="A60" s="39" t="s">
        <v>245</v>
      </c>
      <c r="B60" s="39" t="s">
        <v>250</v>
      </c>
      <c r="C60" s="39" t="s">
        <v>251</v>
      </c>
    </row>
    <row r="61" ht="15.75" customHeight="1">
      <c r="A61" s="39" t="s">
        <v>245</v>
      </c>
      <c r="B61" s="39" t="s">
        <v>211</v>
      </c>
      <c r="C61" s="39" t="s">
        <v>212</v>
      </c>
    </row>
    <row r="62" ht="15.75" customHeight="1"/>
    <row r="63" ht="15.75" customHeight="1">
      <c r="A63" s="11" t="s">
        <v>252</v>
      </c>
      <c r="B63" s="11" t="s">
        <v>253</v>
      </c>
      <c r="C63" s="39" t="s">
        <v>254</v>
      </c>
    </row>
    <row r="64" ht="15.75" customHeight="1">
      <c r="A64" s="11" t="s">
        <v>252</v>
      </c>
      <c r="B64" s="11" t="s">
        <v>255</v>
      </c>
      <c r="C64" s="39" t="s">
        <v>256</v>
      </c>
    </row>
    <row r="65" ht="15.75" customHeight="1">
      <c r="A65" s="11" t="s">
        <v>252</v>
      </c>
      <c r="B65" s="11" t="s">
        <v>257</v>
      </c>
      <c r="C65" s="39" t="s">
        <v>258</v>
      </c>
    </row>
    <row r="66" ht="15.75" customHeight="1">
      <c r="A66" s="11" t="s">
        <v>252</v>
      </c>
      <c r="B66" s="11" t="s">
        <v>259</v>
      </c>
      <c r="C66" s="39" t="s">
        <v>260</v>
      </c>
    </row>
    <row r="67" ht="15.75" customHeight="1">
      <c r="A67" s="11" t="s">
        <v>252</v>
      </c>
      <c r="B67" s="11" t="s">
        <v>261</v>
      </c>
      <c r="C67" s="39" t="s">
        <v>262</v>
      </c>
    </row>
    <row r="68" ht="15.75" customHeight="1"/>
    <row r="69" ht="15.75" customHeight="1">
      <c r="A69" t="s">
        <v>263</v>
      </c>
      <c r="B69" t="s">
        <v>264</v>
      </c>
      <c r="C69" t="s">
        <v>265</v>
      </c>
    </row>
    <row r="70" ht="15.75" customHeight="1">
      <c r="A70" t="s">
        <v>263</v>
      </c>
      <c r="B70" t="s">
        <v>266</v>
      </c>
      <c r="C70" t="s">
        <v>267</v>
      </c>
    </row>
    <row r="71" ht="15.75" customHeight="1"/>
    <row r="72" ht="15.75" customHeight="1">
      <c r="A72" t="s">
        <v>268</v>
      </c>
      <c r="B72" t="s">
        <v>269</v>
      </c>
      <c r="C72" s="57" t="s">
        <v>227</v>
      </c>
    </row>
    <row r="73" ht="15.75" customHeight="1">
      <c r="A73" t="s">
        <v>268</v>
      </c>
      <c r="B73" t="s">
        <v>270</v>
      </c>
      <c r="C73" t="s">
        <v>271</v>
      </c>
    </row>
    <row r="74" ht="15.75" customHeight="1">
      <c r="A74" t="s">
        <v>268</v>
      </c>
      <c r="B74" t="s">
        <v>211</v>
      </c>
      <c r="C74" t="s">
        <v>212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