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omoernestteoro/Desktop/MEDIC/PROS/2023/OCA_WORKFLOW/895_forms_display_update/config-moh-mali-chw/forms/contact/"/>
    </mc:Choice>
  </mc:AlternateContent>
  <xr:revisionPtr revIDLastSave="0" documentId="10_ncr:8100000_{51798AEB-DE6C-2C49-9869-0AE7FCAA5D3A}" xr6:coauthVersionLast="34" xr6:coauthVersionMax="47" xr10:uidLastSave="{00000000-0000-0000-0000-000000000000}"/>
  <bookViews>
    <workbookView xWindow="0" yWindow="700" windowWidth="27040" windowHeight="1574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>survey!$A$1:$R$18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F2" i="1"/>
</calcChain>
</file>

<file path=xl/sharedStrings.xml><?xml version="1.0" encoding="utf-8"?>
<sst xmlns="http://schemas.openxmlformats.org/spreadsheetml/2006/main" count="159" uniqueCount="101">
  <si>
    <t>type</t>
  </si>
  <si>
    <t>name</t>
  </si>
  <si>
    <t>label::en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</si>
  <si>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</si>
  <si>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</si>
  <si>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</si>
  <si>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</si>
  <si>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</si>
  <si>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</si>
  <si>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</si>
  <si>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constraint_message::fr</t>
  </si>
  <si>
    <t>calculation</t>
  </si>
  <si>
    <t>choice_filter</t>
  </si>
  <si>
    <t>hint::en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</si>
  <si>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</si>
  <si>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</si>
  <si>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</si>
  <si>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</si>
  <si>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</si>
  <si>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</si>
  <si>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</si>
  <si>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</si>
  <si>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</si>
  <si>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</si>
  <si>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</si>
  <si>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</si>
  <si>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</si>
  <si>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</si>
  <si>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</si>
  <si>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true</t>
  </si>
  <si>
    <t>hidden</t>
  </si>
  <si>
    <t>parent</t>
  </si>
  <si>
    <t>PARENT</t>
  </si>
  <si>
    <t>first_name</t>
  </si>
  <si>
    <t>First name</t>
  </si>
  <si>
    <t>Prénom (s)</t>
  </si>
  <si>
    <t>yes</t>
  </si>
  <si>
    <t xml:space="preserve"> </t>
  </si>
  <si>
    <t>last_name</t>
  </si>
  <si>
    <t>Last name</t>
  </si>
  <si>
    <t>Nom</t>
  </si>
  <si>
    <t>calculate</t>
  </si>
  <si>
    <t>concat(${first_name},' ',${last_name})</t>
  </si>
  <si>
    <t>Phone Number</t>
  </si>
  <si>
    <t>N° de téléphone</t>
  </si>
  <si>
    <t>regex(.,'^(\d{2}\s?){4}$')</t>
  </si>
  <si>
    <t>Please enter a valid local number, or use the standard international format, which includes a plus sign (+) and country code. For example: +254712345678</t>
  </si>
  <si>
    <t>Entrez un numero valide sous la forme XXXXXXXX</t>
  </si>
  <si>
    <t>no</t>
  </si>
  <si>
    <t>phone</t>
  </si>
  <si>
    <t>text</t>
  </si>
  <si>
    <t>username</t>
  </si>
  <si>
    <t>Username</t>
  </si>
  <si>
    <t>Nom d'utilisateur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</si>
  <si>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</si>
  <si>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</si>
  <si>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</si>
  <si>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</si>
  <si>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</si>
  <si>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</si>
  <si>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</si>
  <si>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</si>
  <si>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</si>
  <si>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</si>
  <si>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</si>
  <si>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</si>
  <si>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</si>
  <si>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Yes</t>
  </si>
  <si>
    <t>Oui</t>
  </si>
  <si>
    <t>false</t>
  </si>
  <si>
    <t>No</t>
  </si>
  <si>
    <t>Non</t>
  </si>
  <si>
    <t>form_title</t>
  </si>
  <si>
    <t>form_id</t>
  </si>
  <si>
    <t>version</t>
  </si>
  <si>
    <t>style</t>
  </si>
  <si>
    <t>path</t>
  </si>
  <si>
    <t>Ajouter personne</t>
  </si>
  <si>
    <t>data</t>
  </si>
  <si>
    <t>contact:c52_supervisor:edit</t>
  </si>
  <si>
    <t>c52_supervisor</t>
  </si>
  <si>
    <t>email</t>
  </si>
  <si>
    <t>Email</t>
  </si>
  <si>
    <t>Adresse email</t>
  </si>
  <si>
    <t>regex(.,'^.+\@.+\..+$')</t>
  </si>
  <si>
    <t>Enter a valid email address (e.g. adrien@health.org)</t>
  </si>
  <si>
    <t>Entrez une adresse email valide(ex.  adrien@health.org)</t>
  </si>
  <si>
    <t>Put "11111111" if no number is available</t>
  </si>
  <si>
    <t>Si le numéro n'est pas disponible, mettre "11111111"</t>
  </si>
  <si>
    <t>supervisor_role</t>
  </si>
  <si>
    <t>supervisor</t>
  </si>
  <si>
    <t>Supervisor</t>
  </si>
  <si>
    <t>Superviseur</t>
  </si>
  <si>
    <t>oca_supervisor</t>
  </si>
  <si>
    <t>select_one supervisor_role</t>
  </si>
  <si>
    <t>role</t>
  </si>
  <si>
    <t>Role</t>
  </si>
  <si>
    <t>user_role</t>
  </si>
  <si>
    <t>../inputs/user/role</t>
  </si>
  <si>
    <t>${user_role}</t>
  </si>
  <si>
    <t>ADC (OCA Coach)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</si>
</sst>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0000"/>
      <name val="Calibri"/>
      <family val="2"/>
    </font>
    <font>
      <sz val="11"/>
      <color rgb="FF33333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DBDBDB"/>
      </patternFill>
    </fill>
    <fill>
      <patternFill patternType="solid">
        <fgColor rgb="FFD9D9D9"/>
        <bgColor rgb="FFDBDBDB"/>
      </patternFill>
    </fill>
    <fill>
      <patternFill patternType="solid">
        <fgColor rgb="FFF3F3F3"/>
        <bgColor rgb="FFFFFFCC"/>
      </patternFill>
    </fill>
    <fill>
      <patternFill patternType="solid">
        <fgColor rgb="FF6FA8DC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2" borderId="0" xfId="0" applyFill="1"/>
    <xf numFmtId="0" fontId="0" fillId="5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14" fontId="0" fillId="0" borderId="0" xfId="0" applyNumberFormat="1" applyFont="1"/>
    <xf numFmtId="0" fontId="0" fillId="5" borderId="0" xfId="0" applyFill="1"/>
    <xf numFmtId="0" fontId="0" fillId="2" borderId="0" xfId="0" applyFill="1" applyAlignment="1">
      <alignment horizontal="center"/>
    </xf>
    <xf numFmtId="0" fontId="4" fillId="2" borderId="0" xfId="1" applyFill="1" applyAlignment="1">
      <alignment horizontal="center"/>
    </xf>
    <xf numFmtId="0" fontId="5" fillId="2" borderId="0" xfId="0" applyFont="1" applyFill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6FA8DC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rien@heal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0"/>
  <sheetViews>
    <sheetView zoomScale="140" zoomScaleNormal="140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C7" sqref="C7"/>
    </sheetView>
  </sheetViews>
  <sheetFormatPr baseColWidth="10" defaultColWidth="8.83203125" defaultRowHeight="15" x14ac:dyDescent="0.2"/>
  <cols>
    <col min="1" max="1" width="34" customWidth="1"/>
    <col min="2" max="2" width="22.6640625" customWidth="1"/>
    <col min="3" max="3" width="47.83203125" customWidth="1"/>
    <col min="4" max="4" width="16.6640625" customWidth="1"/>
    <col min="5" max="5" width="8.1640625" customWidth="1"/>
    <col min="6" max="6" width="51.5" customWidth="1"/>
    <col min="7" max="8" width="10.6640625" customWidth="1"/>
    <col min="9" max="9" width="25.33203125" customWidth="1"/>
    <col min="10" max="11" width="46.33203125" customWidth="1"/>
    <col min="12" max="12" width="68.83203125" customWidth="1"/>
    <col min="13" max="13" width="11.1640625" customWidth="1"/>
    <col min="14" max="14" width="33.5" customWidth="1"/>
    <col min="15" max="15" width="7.6640625" customWidth="1"/>
    <col min="16" max="16" width="10.83203125" customWidth="1"/>
    <col min="17" max="17" width="35.83203125" customWidth="1"/>
    <col min="18" max="27" width="7.6640625" customWidth="1"/>
    <col min="28" max="29" width="15.1640625" customWidth="1"/>
    <col min="30" max="35" width="17.33203125" customWidth="1"/>
    <col min="36" max="1015" width="14.5" customWidth="1"/>
    <col min="1016" max="1025" width="9.1640625" customWidth="1"/>
  </cols>
  <sheetData>
    <row r="1" spans="1:35" ht="14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 spans="1:35" ht="14.25" customHeight="1" x14ac:dyDescent="0.2">
      <c r="A2" s="3" t="s">
        <v>17</v>
      </c>
      <c r="B2" s="3" t="s">
        <v>18</v>
      </c>
      <c r="C2" s="4" t="s">
        <v>19</v>
      </c>
      <c r="D2" s="4" t="s">
        <v>19</v>
      </c>
      <c r="E2" s="4"/>
      <c r="F2" s="4" t="b">
        <f>FALSE()</f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">
      <c r="A3" s="3" t="s">
        <v>17</v>
      </c>
      <c r="B3" s="3" t="s">
        <v>20</v>
      </c>
      <c r="C3" s="4" t="s">
        <v>19</v>
      </c>
      <c r="D3" s="4" t="s">
        <v>19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4.25" customHeight="1" x14ac:dyDescent="0.2">
      <c r="A4" s="3" t="s">
        <v>21</v>
      </c>
      <c r="B4" s="3" t="s">
        <v>22</v>
      </c>
      <c r="C4" s="4" t="s">
        <v>19</v>
      </c>
      <c r="D4" s="4" t="s">
        <v>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 t="s">
        <v>23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4.25" customHeight="1" x14ac:dyDescent="0.2">
      <c r="A5" s="3" t="s">
        <v>21</v>
      </c>
      <c r="B5" s="3" t="s">
        <v>24</v>
      </c>
      <c r="C5" s="4" t="s">
        <v>19</v>
      </c>
      <c r="D5" s="4" t="s">
        <v>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25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4.25" customHeight="1" x14ac:dyDescent="0.2">
      <c r="A6" s="3" t="s">
        <v>21</v>
      </c>
      <c r="B6" s="3" t="s">
        <v>1</v>
      </c>
      <c r="C6" s="4" t="s">
        <v>19</v>
      </c>
      <c r="D6" s="4" t="s">
        <v>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 t="s">
        <v>26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4.25" customHeight="1" x14ac:dyDescent="0.2">
      <c r="A7" s="3" t="s">
        <v>21</v>
      </c>
      <c r="B7" s="3" t="s">
        <v>95</v>
      </c>
      <c r="C7" s="4" t="s">
        <v>19</v>
      </c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2">
      <c r="A8" s="3" t="s">
        <v>27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4.25" customHeight="1" x14ac:dyDescent="0.2">
      <c r="A9" s="3" t="s">
        <v>27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4.25" customHeight="1" x14ac:dyDescent="0.2"/>
    <row r="11" spans="1:35" ht="14.25" customHeight="1" x14ac:dyDescent="0.2">
      <c r="A11" s="3" t="s">
        <v>41</v>
      </c>
      <c r="B11" t="s">
        <v>97</v>
      </c>
      <c r="C11" t="s">
        <v>19</v>
      </c>
      <c r="D11" t="s">
        <v>19</v>
      </c>
      <c r="L11" t="s">
        <v>98</v>
      </c>
    </row>
    <row r="12" spans="1:35" ht="14.25" customHeight="1" x14ac:dyDescent="0.2"/>
    <row r="13" spans="1:35" ht="14.25" customHeight="1" x14ac:dyDescent="0.2">
      <c r="A13" s="6" t="s">
        <v>17</v>
      </c>
      <c r="B13" s="6" t="s">
        <v>80</v>
      </c>
      <c r="C13" s="5" t="s">
        <v>19</v>
      </c>
      <c r="D13" s="5" t="s">
        <v>19</v>
      </c>
      <c r="E13" s="5"/>
      <c r="F13" s="5"/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ht="14.25" customHeight="1" x14ac:dyDescent="0.2">
      <c r="A14" s="6" t="s">
        <v>30</v>
      </c>
      <c r="B14" s="6" t="s">
        <v>31</v>
      </c>
      <c r="C14" s="5" t="s">
        <v>19</v>
      </c>
      <c r="D14" s="5" t="s">
        <v>19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 t="s">
        <v>32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ht="14.25" customHeight="1" x14ac:dyDescent="0.2">
      <c r="A15" s="6" t="s">
        <v>21</v>
      </c>
      <c r="B15" s="6" t="s">
        <v>33</v>
      </c>
      <c r="C15" s="5" t="s">
        <v>34</v>
      </c>
      <c r="D15" s="5" t="s">
        <v>35</v>
      </c>
      <c r="E15" s="5" t="s">
        <v>36</v>
      </c>
      <c r="F15" s="5"/>
      <c r="G15" s="5"/>
      <c r="H15" s="5"/>
      <c r="I15" s="5" t="s">
        <v>37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ht="14.25" customHeight="1" x14ac:dyDescent="0.2">
      <c r="A16" s="6" t="s">
        <v>21</v>
      </c>
      <c r="B16" s="6" t="s">
        <v>38</v>
      </c>
      <c r="C16" s="5" t="s">
        <v>39</v>
      </c>
      <c r="D16" s="5" t="s">
        <v>40</v>
      </c>
      <c r="E16" s="5" t="s">
        <v>36</v>
      </c>
      <c r="F16" s="5"/>
      <c r="G16" s="5"/>
      <c r="H16" s="5"/>
      <c r="I16" s="5"/>
      <c r="J16" s="5"/>
      <c r="K16" s="5"/>
      <c r="L16" s="5"/>
      <c r="M16" s="5"/>
      <c r="N16" s="7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ht="14.25" customHeight="1" x14ac:dyDescent="0.2">
      <c r="A17" s="6" t="s">
        <v>41</v>
      </c>
      <c r="B17" s="6" t="s">
        <v>1</v>
      </c>
      <c r="C17" s="5"/>
      <c r="D17" s="5"/>
      <c r="E17" s="5"/>
      <c r="F17" s="5"/>
      <c r="G17" s="5"/>
      <c r="H17" s="5"/>
      <c r="I17" s="5"/>
      <c r="J17" s="5"/>
      <c r="K17" s="5"/>
      <c r="L17" s="5" t="s">
        <v>42</v>
      </c>
      <c r="M17" s="5"/>
      <c r="N17" s="7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14.25" customHeight="1" x14ac:dyDescent="0.2">
      <c r="A18" s="6" t="s">
        <v>21</v>
      </c>
      <c r="B18" s="6" t="s">
        <v>49</v>
      </c>
      <c r="C18" s="5" t="s">
        <v>43</v>
      </c>
      <c r="D18" s="5" t="s">
        <v>44</v>
      </c>
      <c r="E18" s="5" t="s">
        <v>36</v>
      </c>
      <c r="F18" s="5"/>
      <c r="G18" s="5"/>
      <c r="H18" s="5"/>
      <c r="I18" s="9" t="s">
        <v>45</v>
      </c>
      <c r="J18" s="5" t="s">
        <v>46</v>
      </c>
      <c r="K18" s="9" t="s">
        <v>47</v>
      </c>
      <c r="L18" s="5"/>
      <c r="M18" s="5"/>
      <c r="N18" s="19" t="s">
        <v>87</v>
      </c>
      <c r="O18" s="19" t="s">
        <v>88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ht="14.25" customHeight="1" x14ac:dyDescent="0.2">
      <c r="A19" s="16" t="s">
        <v>50</v>
      </c>
      <c r="B19" s="16" t="s">
        <v>81</v>
      </c>
      <c r="C19" s="5" t="s">
        <v>82</v>
      </c>
      <c r="D19" s="5" t="s">
        <v>83</v>
      </c>
      <c r="E19" s="5" t="s">
        <v>48</v>
      </c>
      <c r="F19" s="5"/>
      <c r="G19" s="5"/>
      <c r="H19" s="5"/>
      <c r="I19" s="17" t="s">
        <v>84</v>
      </c>
      <c r="J19" s="5" t="s">
        <v>85</v>
      </c>
      <c r="K19" s="18" t="s">
        <v>86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ht="14.25" customHeight="1" x14ac:dyDescent="0.2">
      <c r="A20" s="6" t="s">
        <v>50</v>
      </c>
      <c r="B20" s="6" t="s">
        <v>51</v>
      </c>
      <c r="C20" s="5" t="s">
        <v>52</v>
      </c>
      <c r="D20" s="5" t="s">
        <v>53</v>
      </c>
      <c r="E20" s="5" t="s">
        <v>48</v>
      </c>
      <c r="F20" s="10"/>
      <c r="G20" s="5"/>
      <c r="H20" s="5"/>
      <c r="I20" s="9"/>
      <c r="J20" s="5"/>
      <c r="K20" s="9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14.25" customHeight="1" x14ac:dyDescent="0.2">
      <c r="A21" s="6" t="s">
        <v>94</v>
      </c>
      <c r="B21" s="6" t="s">
        <v>95</v>
      </c>
      <c r="C21" s="5" t="s">
        <v>96</v>
      </c>
      <c r="D21" s="5" t="s">
        <v>96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 t="s">
        <v>99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14.25" customHeight="1" x14ac:dyDescent="0.2">
      <c r="A22" s="6" t="s">
        <v>17</v>
      </c>
      <c r="B22" s="6" t="s">
        <v>54</v>
      </c>
      <c r="C22" s="5" t="s">
        <v>19</v>
      </c>
      <c r="D22" s="5"/>
      <c r="E22" s="5"/>
      <c r="F22" s="5"/>
      <c r="G22" s="5" t="s">
        <v>30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14.25" customHeight="1" x14ac:dyDescent="0.2">
      <c r="A23" s="6" t="s">
        <v>30</v>
      </c>
      <c r="B23" s="6" t="s">
        <v>55</v>
      </c>
      <c r="C23" s="5" t="s">
        <v>19</v>
      </c>
      <c r="D23" s="5" t="s">
        <v>19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4.25" customHeight="1" x14ac:dyDescent="0.2">
      <c r="A24" s="6" t="s">
        <v>30</v>
      </c>
      <c r="B24" s="6" t="s">
        <v>56</v>
      </c>
      <c r="C24" s="5" t="s">
        <v>19</v>
      </c>
      <c r="D24" s="5" t="s">
        <v>19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14.25" customHeight="1" x14ac:dyDescent="0.2">
      <c r="A25" s="6" t="s">
        <v>30</v>
      </c>
      <c r="B25" s="6" t="s">
        <v>57</v>
      </c>
      <c r="C25" s="5" t="s">
        <v>19</v>
      </c>
      <c r="D25" s="5" t="s">
        <v>19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ht="14.25" customHeight="1" x14ac:dyDescent="0.2">
      <c r="A26" s="6" t="s">
        <v>41</v>
      </c>
      <c r="B26" s="6" t="s">
        <v>58</v>
      </c>
      <c r="C26" s="10"/>
      <c r="D26" s="8"/>
      <c r="E26" s="10"/>
      <c r="F26" s="10"/>
      <c r="G26" s="10"/>
      <c r="H26" s="10"/>
      <c r="I26" s="10"/>
      <c r="J26" s="10"/>
      <c r="K26" s="5"/>
      <c r="L26" s="10" t="s">
        <v>59</v>
      </c>
      <c r="M26" s="10"/>
      <c r="N26" s="10"/>
      <c r="O26" s="10"/>
      <c r="P26" s="10" t="s">
        <v>60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35" ht="14.25" customHeight="1" x14ac:dyDescent="0.2">
      <c r="A27" s="6" t="s">
        <v>41</v>
      </c>
      <c r="B27" s="6" t="s">
        <v>61</v>
      </c>
      <c r="C27" s="10"/>
      <c r="D27" s="8"/>
      <c r="E27" s="10"/>
      <c r="F27" s="10"/>
      <c r="G27" s="10"/>
      <c r="H27" s="10"/>
      <c r="I27" s="10"/>
      <c r="J27" s="10"/>
      <c r="K27" s="5"/>
      <c r="L27" s="10" t="s">
        <v>62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35" ht="14.25" customHeight="1" x14ac:dyDescent="0.2">
      <c r="A28" s="6" t="s">
        <v>41</v>
      </c>
      <c r="B28" s="6" t="s">
        <v>63</v>
      </c>
      <c r="C28" s="10"/>
      <c r="D28" s="8"/>
      <c r="E28" s="10"/>
      <c r="F28" s="10"/>
      <c r="G28" s="10"/>
      <c r="H28" s="10"/>
      <c r="I28" s="10"/>
      <c r="J28" s="10"/>
      <c r="K28" s="5"/>
      <c r="L28" s="10" t="s">
        <v>64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35" ht="14.25" customHeight="1" x14ac:dyDescent="0.2">
      <c r="A29" s="6" t="s">
        <v>27</v>
      </c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ht="14.25" customHeight="1" x14ac:dyDescent="0.2">
      <c r="A30" s="6" t="s">
        <v>27</v>
      </c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</sheetData>
  <hyperlinks>
    <hyperlink ref="K19" r:id="rId1" display="mailto:adrien@health" xr:uid="{9EBC2B77-04E6-461B-AC80-8067CCD7A8C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"/>
  <sheetViews>
    <sheetView tabSelected="1" zoomScale="150" zoomScaleNormal="150" workbookViewId="0">
      <pane xSplit="2" ySplit="1" topLeftCell="C2" activePane="bottomRight" state="frozen"/>
      <selection pane="topRight" activeCell="C1" sqref="C1"/>
      <selection pane="bottomLeft" activeCell="A39" sqref="A39"/>
      <selection pane="bottomRight" activeCell="D12" sqref="D12"/>
    </sheetView>
  </sheetViews>
  <sheetFormatPr baseColWidth="10" defaultColWidth="8.83203125" defaultRowHeight="15" x14ac:dyDescent="0.2"/>
  <cols>
    <col min="1" max="1" width="17.33203125" customWidth="1"/>
    <col min="2" max="2" width="18.33203125" customWidth="1"/>
    <col min="3" max="3" width="18.83203125" customWidth="1"/>
    <col min="4" max="1025" width="10.83203125" customWidth="1"/>
  </cols>
  <sheetData>
    <row r="1" spans="1:17" ht="14.25" customHeight="1" x14ac:dyDescent="0.2">
      <c r="A1" s="12" t="s">
        <v>65</v>
      </c>
      <c r="B1" s="12" t="s">
        <v>1</v>
      </c>
      <c r="C1" s="12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4.25" customHeight="1" x14ac:dyDescent="0.2">
      <c r="A2" s="14" t="s">
        <v>66</v>
      </c>
      <c r="B2" s="14" t="s">
        <v>29</v>
      </c>
      <c r="C2" s="14" t="s">
        <v>67</v>
      </c>
      <c r="D2" s="14" t="s">
        <v>68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4.25" customHeight="1" x14ac:dyDescent="0.2">
      <c r="A3" s="14" t="s">
        <v>66</v>
      </c>
      <c r="B3" s="14" t="s">
        <v>69</v>
      </c>
      <c r="C3" s="14" t="s">
        <v>70</v>
      </c>
      <c r="D3" s="14" t="s">
        <v>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5" spans="1:17" x14ac:dyDescent="0.2">
      <c r="A5" t="s">
        <v>89</v>
      </c>
      <c r="B5" t="s">
        <v>90</v>
      </c>
      <c r="C5" t="s">
        <v>91</v>
      </c>
      <c r="D5" t="s">
        <v>92</v>
      </c>
    </row>
    <row r="6" spans="1:17" x14ac:dyDescent="0.2">
      <c r="A6" t="s">
        <v>89</v>
      </c>
      <c r="B6" t="s">
        <v>93</v>
      </c>
      <c r="C6" s="20" t="s">
        <v>100</v>
      </c>
      <c r="D6" s="20" t="s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Normal="100" workbookViewId="0">
      <selection activeCell="B2" sqref="B2"/>
    </sheetView>
  </sheetViews>
  <sheetFormatPr baseColWidth="10" defaultColWidth="8.83203125" defaultRowHeight="15" x14ac:dyDescent="0.2"/>
  <cols>
    <col min="1" max="1025" width="10.83203125" customWidth="1"/>
  </cols>
  <sheetData>
    <row r="1" spans="1:5" ht="14.25" customHeight="1" x14ac:dyDescent="0.2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</row>
    <row r="2" spans="1:5" ht="14.25" customHeight="1" x14ac:dyDescent="0.2">
      <c r="A2" s="11" t="s">
        <v>77</v>
      </c>
      <c r="B2" s="11" t="s">
        <v>79</v>
      </c>
      <c r="C2" s="15" t="str">
        <f ca="1">TEXT(NOW(), "yyyy-mm-dd_HH-MM")</f>
        <v>2023-07-05 15-56</v>
      </c>
      <c r="D2" s="11"/>
      <c r="E2" s="11" t="s">
        <v>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survey</vt:lpstr>
      <vt:lpstr>choices</vt:lpstr>
      <vt:lpstr>settings</vt:lpstr>
      <vt:lpstr>survey!_FilterDatabase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Foromo Ernest TEORO</cp:lastModifiedBy>
  <cp:revision>1</cp:revision>
  <dcterms:created xsi:type="dcterms:W3CDTF">2022-03-15T10:26:01Z</dcterms:created>
  <dcterms:modified xsi:type="dcterms:W3CDTF">2023-07-05T15:56:53Z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