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kovskayaVV\Desktop\"/>
    </mc:Choice>
  </mc:AlternateContent>
  <bookViews>
    <workbookView xWindow="0" yWindow="0" windowWidth="24885" windowHeight="11745" tabRatio="364"/>
  </bookViews>
  <sheets>
    <sheet name="Лист1" sheetId="1" r:id="rId1"/>
  </sheets>
  <definedNames>
    <definedName name="_xlnm._FilterDatabase" localSheetId="0" hidden="1">Лист1!$B$10:$O$30</definedName>
    <definedName name="Z_0300DE65_1C3A_4C17_87A0_90EC2B50F1E3_.wvu.FilterData" localSheetId="0" hidden="1">Лист1!$B$10:$O$30</definedName>
    <definedName name="Z_03D14ED3_D987_4E6E_9B5D_ECAEAACAA3DE_.wvu.FilterData" localSheetId="0" hidden="1">Лист1!$B$10:$O$30</definedName>
    <definedName name="Z_03D14ED3_D987_4E6E_9B5D_ECAEAACAA3DE_.wvu.PrintTitles" localSheetId="0" hidden="1">Лист1!$9:$10</definedName>
    <definedName name="Z_03D14ED3_D987_4E6E_9B5D_ECAEAACAA3DE_.wvu.Rows" localSheetId="0" hidden="1">Лист1!$1:$8,Лист1!#REF!</definedName>
    <definedName name="Z_051B2DBE_F015_49E7_AE24_1C5B4B7D24C6_.wvu.FilterData" localSheetId="0" hidden="1">Лист1!$B$11:$O$22</definedName>
    <definedName name="Z_051CD37F_552C_4555_938E_418641266AEB_.wvu.FilterData" localSheetId="0" hidden="1">Лист1!$B$9:$O$23</definedName>
    <definedName name="Z_0CAFC1B6_9DDE_4576_BBEA_68B5A71150C8_.wvu.FilterData" localSheetId="0" hidden="1">Лист1!$B$11:$I$22</definedName>
    <definedName name="Z_0E4F002D_D7D4_4A54_95FF_827AD29A6E95_.wvu.FilterData" localSheetId="0" hidden="1">Лист1!$B$10:$O$30</definedName>
    <definedName name="Z_0EB2BB04_6A50_4EA2_B49C_002415840A96_.wvu.Cols" localSheetId="0" hidden="1">Лист1!#REF!</definedName>
    <definedName name="Z_0EB2BB04_6A50_4EA2_B49C_002415840A96_.wvu.FilterData" localSheetId="0" hidden="1">Лист1!$B$10:$O$30</definedName>
    <definedName name="Z_0EB2BB04_6A50_4EA2_B49C_002415840A96_.wvu.PrintTitles" localSheetId="0" hidden="1">Лист1!$9:$10</definedName>
    <definedName name="Z_0EB2BB04_6A50_4EA2_B49C_002415840A96_.wvu.Rows" localSheetId="0" hidden="1">Лист1!$1:$8,Лист1!#REF!</definedName>
    <definedName name="Z_115DA9AF_2D75_4694_B83C_A5DE67F94768_.wvu.FilterData" localSheetId="0" hidden="1">Лист1!$B$11:$I$22</definedName>
    <definedName name="Z_120EF529_D00E_44D1_96B2_13F7BF4B9692_.wvu.FilterData" localSheetId="0" hidden="1">Лист1!$B$10:$O$30</definedName>
    <definedName name="Z_120EF529_D00E_44D1_96B2_13F7BF4B9692_.wvu.PrintTitles" localSheetId="0" hidden="1">Лист1!$9:$10</definedName>
    <definedName name="Z_120EF529_D00E_44D1_96B2_13F7BF4B9692_.wvu.Rows" localSheetId="0" hidden="1">Лист1!$1:$8,Лист1!#REF!</definedName>
    <definedName name="Z_13A62088_9753_4583_8F62_6BCBC2B0B1ED_.wvu.FilterData" localSheetId="0" hidden="1">Лист1!$B$11:$I$22</definedName>
    <definedName name="Z_13A62088_9753_4583_8F62_6BCBC2B0B1ED_.wvu.PrintTitles" localSheetId="0" hidden="1">Лист1!$9:$10</definedName>
    <definedName name="Z_13A62088_9753_4583_8F62_6BCBC2B0B1ED_.wvu.Rows" localSheetId="0" hidden="1">Лист1!$1:$6</definedName>
    <definedName name="Z_14469BAA_EB2F_46FC_A120_F3217C94D990_.wvu.FilterData" localSheetId="0" hidden="1">Лист1!$B$10:$O$30</definedName>
    <definedName name="Z_14469BAA_EB2F_46FC_A120_F3217C94D990_.wvu.PrintTitles" localSheetId="0" hidden="1">Лист1!$9:$10</definedName>
    <definedName name="Z_14469BAA_EB2F_46FC_A120_F3217C94D990_.wvu.Rows" localSheetId="0" hidden="1">Лист1!$1:$8,Лист1!#REF!</definedName>
    <definedName name="Z_14ACE510_BB01_4619_9785_5DF02E21E293_.wvu.FilterData" localSheetId="0" hidden="1">Лист1!$B$10:$O$30</definedName>
    <definedName name="Z_14ACE510_BB01_4619_9785_5DF02E21E293_.wvu.PrintTitles" localSheetId="0" hidden="1">Лист1!$9:$10</definedName>
    <definedName name="Z_14ACE510_BB01_4619_9785_5DF02E21E293_.wvu.Rows" localSheetId="0" hidden="1">Лист1!$1:$8,Лист1!#REF!</definedName>
    <definedName name="Z_1B5A22B1_DBE3_40F1_A6A0_80FAE45BC49F_.wvu.FilterData" localSheetId="0" hidden="1">Лист1!$B$10:$O$30</definedName>
    <definedName name="Z_1B5A22B1_DBE3_40F1_A6A0_80FAE45BC49F_.wvu.PrintTitles" localSheetId="0" hidden="1">Лист1!$9:$10</definedName>
    <definedName name="Z_1B5A22B1_DBE3_40F1_A6A0_80FAE45BC49F_.wvu.Rows" localSheetId="0" hidden="1">Лист1!$1:$8,Лист1!#REF!</definedName>
    <definedName name="Z_1B77E445_9AD4_4137_9FDE_FF98FB97421C_.wvu.FilterData" localSheetId="0" hidden="1">Лист1!$B$11:$O$22</definedName>
    <definedName name="Z_1C2079E4_DD17_4673_998F_8BDE267122F3_.wvu.FilterData" localSheetId="0" hidden="1">Лист1!$B$10:$O$30</definedName>
    <definedName name="Z_1C2079E4_DD17_4673_998F_8BDE267122F3_.wvu.PrintTitles" localSheetId="0" hidden="1">Лист1!$9:$10</definedName>
    <definedName name="Z_1C2079E4_DD17_4673_998F_8BDE267122F3_.wvu.Rows" localSheetId="0" hidden="1">Лист1!$1:$8,Лист1!#REF!</definedName>
    <definedName name="Z_1CC7A890_AD09_4D77_8B40_38421784B54D_.wvu.FilterData" localSheetId="0" hidden="1">Лист1!$B$11:$O$22</definedName>
    <definedName name="Z_1DEBA6C0_514E_47C5_A116_CDCCA0F0E4F6_.wvu.FilterData" localSheetId="0" hidden="1">Лист1!$B$11:$I$22</definedName>
    <definedName name="Z_1E9084D7_94ED_4842_B9CB_55F8872BF0BD_.wvu.FilterData" localSheetId="0" hidden="1">Лист1!$B$10:$O$30</definedName>
    <definedName name="Z_223F15BE_A90E_4717_8779_088074C1468F_.wvu.FilterData" localSheetId="0" hidden="1">Лист1!$B$10:$O$30</definedName>
    <definedName name="Z_223F15BE_A90E_4717_8779_088074C1468F_.wvu.PrintTitles" localSheetId="0" hidden="1">Лист1!$9:$10</definedName>
    <definedName name="Z_223F15BE_A90E_4717_8779_088074C1468F_.wvu.Rows" localSheetId="0" hidden="1">Лист1!$1:$8</definedName>
    <definedName name="Z_26BA572A_BFCC_4990_88F1_B445A8F7F663_.wvu.FilterData" localSheetId="0" hidden="1">Лист1!$B$10:$O$30</definedName>
    <definedName name="Z_26BA572A_BFCC_4990_88F1_B445A8F7F663_.wvu.PrintTitles" localSheetId="0" hidden="1">Лист1!$9:$10</definedName>
    <definedName name="Z_26BA572A_BFCC_4990_88F1_B445A8F7F663_.wvu.Rows" localSheetId="0" hidden="1">Лист1!$1:$8</definedName>
    <definedName name="Z_276D57BC_D89B_4F85_BCFA_16039A14CE31_.wvu.FilterData" localSheetId="0" hidden="1">Лист1!$B$10:$O$30</definedName>
    <definedName name="Z_276D57BC_D89B_4F85_BCFA_16039A14CE31_.wvu.PrintTitles" localSheetId="0" hidden="1">Лист1!$9:$10</definedName>
    <definedName name="Z_276D57BC_D89B_4F85_BCFA_16039A14CE31_.wvu.Rows" localSheetId="0" hidden="1">Лист1!$1:$8,Лист1!#REF!</definedName>
    <definedName name="Z_287597AD_4F3B_4D72_8EDD_417016999292_.wvu.FilterData" localSheetId="0" hidden="1">Лист1!$B$10:$O$30</definedName>
    <definedName name="Z_287597AD_4F3B_4D72_8EDD_417016999292_.wvu.PrintTitles" localSheetId="0" hidden="1">Лист1!$9:$10</definedName>
    <definedName name="Z_287597AD_4F3B_4D72_8EDD_417016999292_.wvu.Rows" localSheetId="0" hidden="1">Лист1!$1:$8,Лист1!#REF!</definedName>
    <definedName name="Z_2AF69A4F_8577_4D6F_829E_D6B98181844A_.wvu.FilterData" localSheetId="0" hidden="1">Лист1!$B$11:$I$22</definedName>
    <definedName name="Z_2BDA7213_EBE7_445E_B604_73699165D6F8_.wvu.FilterData" localSheetId="0" hidden="1">Лист1!$B$11:$I$22</definedName>
    <definedName name="Z_2EE01929_A280_4F46_834D_4FC54AB7BF1D_.wvu.Cols" localSheetId="0" hidden="1">Лист1!#REF!,Лист1!#REF!,Лист1!#REF!</definedName>
    <definedName name="Z_2EE01929_A280_4F46_834D_4FC54AB7BF1D_.wvu.FilterData" localSheetId="0" hidden="1">Лист1!$B$11:$O$22</definedName>
    <definedName name="Z_2EE01929_A280_4F46_834D_4FC54AB7BF1D_.wvu.PrintTitles" localSheetId="0" hidden="1">Лист1!$9:$10</definedName>
    <definedName name="Z_315770BF_8294_4322_B565_D8B2217395DB_.wvu.FilterData" localSheetId="0" hidden="1">Лист1!$B$10:$O$30</definedName>
    <definedName name="Z_32D90353_E6A6_4F9E_9A65_12C016133751_.wvu.FilterData" localSheetId="0" hidden="1">Лист1!$B$10:$O$30</definedName>
    <definedName name="Z_375925DB_B7D3_454A_82A1_D319DAC5163B_.wvu.FilterData" localSheetId="0" hidden="1">Лист1!$B$10:$O$30</definedName>
    <definedName name="Z_40A69AE6_682B_44B2_9C2F_FA355695EFA9_.wvu.FilterData" localSheetId="0" hidden="1">Лист1!$B$10:$O$30</definedName>
    <definedName name="Z_40A69AE6_682B_44B2_9C2F_FA355695EFA9_.wvu.PrintTitles" localSheetId="0" hidden="1">Лист1!$9:$10</definedName>
    <definedName name="Z_40A69AE6_682B_44B2_9C2F_FA355695EFA9_.wvu.Rows" localSheetId="0" hidden="1">Лист1!$1:$8,Лист1!#REF!</definedName>
    <definedName name="Z_40BDB3B0_A030_4975_872F_059B9B07F69F_.wvu.FilterData" localSheetId="0" hidden="1">Лист1!$B$10:$O$30</definedName>
    <definedName name="Z_411A7C0A_9F3A_4072_846C_21085A586D71_.wvu.FilterData" localSheetId="0" hidden="1">Лист1!$B$10:$O$30</definedName>
    <definedName name="Z_411A7C0A_9F3A_4072_846C_21085A586D71_.wvu.PrintTitles" localSheetId="0" hidden="1">Лист1!$9:$10</definedName>
    <definedName name="Z_411A7C0A_9F3A_4072_846C_21085A586D71_.wvu.Rows" localSheetId="0" hidden="1">Лист1!$1:$8,Лист1!#REF!</definedName>
    <definedName name="Z_41ACD608_FBC9_43C7_9CC9_581E293E16D5_.wvu.FilterData" localSheetId="0" hidden="1">Лист1!$B$11:$I$22</definedName>
    <definedName name="Z_44A0E2AF_9865_4B92_83AF_DE825E581A8F_.wvu.Cols" localSheetId="0" hidden="1">Лист1!$F:$O</definedName>
    <definedName name="Z_44A0E2AF_9865_4B92_83AF_DE825E581A8F_.wvu.FilterData" localSheetId="0" hidden="1">Лист1!$B$10:$O$30</definedName>
    <definedName name="Z_44A0E2AF_9865_4B92_83AF_DE825E581A8F_.wvu.PrintTitles" localSheetId="0" hidden="1">Лист1!$9:$10</definedName>
    <definedName name="Z_44A0E2AF_9865_4B92_83AF_DE825E581A8F_.wvu.Rows" localSheetId="0" hidden="1">Лист1!$1:$8,Лист1!#REF!</definedName>
    <definedName name="Z_450B05D6_F1F7_4A0A_9B0A_40413B04E3D0_.wvu.FilterData" localSheetId="0" hidden="1">Лист1!$B$10:$O$30</definedName>
    <definedName name="Z_480F1CE5_0F87_4E90_A9D2_7D281EDCCB59_.wvu.FilterData" localSheetId="0" hidden="1">Лист1!$B$10:$O$30</definedName>
    <definedName name="Z_480F1CE5_0F87_4E90_A9D2_7D281EDCCB59_.wvu.PrintTitles" localSheetId="0" hidden="1">Лист1!$9:$10</definedName>
    <definedName name="Z_480F1CE5_0F87_4E90_A9D2_7D281EDCCB59_.wvu.Rows" localSheetId="0" hidden="1">Лист1!$1:$8,Лист1!#REF!</definedName>
    <definedName name="Z_4A49FBA5_76D7_40DD_AA16_716261E70A53_.wvu.FilterData" localSheetId="0" hidden="1">Лист1!$B$10:$O$30</definedName>
    <definedName name="Z_4A49FBA5_76D7_40DD_AA16_716261E70A53_.wvu.PrintTitles" localSheetId="0" hidden="1">Лист1!$9:$10</definedName>
    <definedName name="Z_4A49FBA5_76D7_40DD_AA16_716261E70A53_.wvu.Rows" localSheetId="0" hidden="1">Лист1!$1:$8,Лист1!#REF!</definedName>
    <definedName name="Z_4DBA8F0A_2CF4_4A54_8DE5_0CC9FEA5D669_.wvu.FilterData" localSheetId="0" hidden="1">Лист1!$B$10:$O$30</definedName>
    <definedName name="Z_4EEA1AF5_468B_48A0_9450_89B5091F8615_.wvu.FilterData" localSheetId="0" hidden="1">Лист1!$B$10:$O$30</definedName>
    <definedName name="Z_4FBC35D0_A652_4913_9D2F_615670474C6A_.wvu.FilterData" localSheetId="0" hidden="1">Лист1!$B$10:$O$30</definedName>
    <definedName name="Z_532C54C0_C0C1_440F_B2BA_C255142DCD1A_.wvu.FilterData" localSheetId="0" hidden="1">Лист1!$B$10:$O$30</definedName>
    <definedName name="Z_53415A92_ADBE_481E_BE8A_36BF5999F87A_.wvu.FilterData" localSheetId="0" hidden="1">Лист1!$B$10:$O$30</definedName>
    <definedName name="Z_53415A92_ADBE_481E_BE8A_36BF5999F87A_.wvu.PrintTitles" localSheetId="0" hidden="1">Лист1!$9:$10</definedName>
    <definedName name="Z_53415A92_ADBE_481E_BE8A_36BF5999F87A_.wvu.Rows" localSheetId="0" hidden="1">Лист1!$1:$8,Лист1!#REF!</definedName>
    <definedName name="Z_53FEEE50_1D74_4635_97D2_F1CBA2F90AA2_.wvu.FilterData" localSheetId="0" hidden="1">Лист1!$B$11:$I$22</definedName>
    <definedName name="Z_5514788C_8DBA_B348_8A10_906F2D01781B_.wvu.FilterData" localSheetId="0" hidden="1">Лист1!$B$10:$O$30</definedName>
    <definedName name="Z_5514788C_8DBA_B348_8A10_906F2D01781B_.wvu.PrintTitles" localSheetId="0" hidden="1">Лист1!$9:$10</definedName>
    <definedName name="Z_5514788C_8DBA_B348_8A10_906F2D01781B_.wvu.Rows" localSheetId="0" hidden="1">Лист1!$1:$8,Лист1!#REF!</definedName>
    <definedName name="Z_582F2B5E_3A92_46A3_9DDB_3FCAE5E949FD_.wvu.FilterData" localSheetId="0" hidden="1">Лист1!$B$10:$O$30</definedName>
    <definedName name="Z_582F2B5E_3A92_46A3_9DDB_3FCAE5E949FD_.wvu.PrintTitles" localSheetId="0" hidden="1">Лист1!$9:$10</definedName>
    <definedName name="Z_582F2B5E_3A92_46A3_9DDB_3FCAE5E949FD_.wvu.Rows" localSheetId="0" hidden="1">Лист1!$1:$8,Лист1!#REF!</definedName>
    <definedName name="Z_5905DC56_59BC_4A6B_A065_014E80780049_.wvu.FilterData" localSheetId="0" hidden="1">Лист1!$B$10:$O$30</definedName>
    <definedName name="Z_59B60349_E239_4EEC_936A_684564F5F660_.wvu.Cols" localSheetId="0" hidden="1">Лист1!$F:$I</definedName>
    <definedName name="Z_59B60349_E239_4EEC_936A_684564F5F660_.wvu.FilterData" localSheetId="0" hidden="1">Лист1!$B$10:$O$30</definedName>
    <definedName name="Z_59B60349_E239_4EEC_936A_684564F5F660_.wvu.PrintTitles" localSheetId="0" hidden="1">Лист1!$9:$10</definedName>
    <definedName name="Z_59B60349_E239_4EEC_936A_684564F5F660_.wvu.Rows" localSheetId="0" hidden="1">Лист1!$1:$8,Лист1!#REF!</definedName>
    <definedName name="Z_5DF40D7A_C341_404C_BFCD_B42D37A8E458_.wvu.FilterData" localSheetId="0" hidden="1">Лист1!$B$10:$O$30</definedName>
    <definedName name="Z_5DF40D7A_C341_404C_BFCD_B42D37A8E458_.wvu.PrintTitles" localSheetId="0" hidden="1">Лист1!$9:$10</definedName>
    <definedName name="Z_5DF40D7A_C341_404C_BFCD_B42D37A8E458_.wvu.Rows" localSheetId="0" hidden="1">Лист1!$1:$8</definedName>
    <definedName name="Z_5E96AA80_E0FD_467A_8C4B_8BEA9C55713C_.wvu.FilterData" localSheetId="0" hidden="1">Лист1!$B$10:$O$30</definedName>
    <definedName name="Z_5EB3E64E_1513_47DA_89BF_7EB436C273E9_.wvu.FilterData" localSheetId="0" hidden="1">Лист1!$B$10:$O$30</definedName>
    <definedName name="Z_5EB3E64E_1513_47DA_89BF_7EB436C273E9_.wvu.PrintTitles" localSheetId="0" hidden="1">Лист1!$9:$10</definedName>
    <definedName name="Z_5EB3E64E_1513_47DA_89BF_7EB436C273E9_.wvu.Rows" localSheetId="0" hidden="1">Лист1!$1:$8,Лист1!#REF!</definedName>
    <definedName name="Z_61571A71_9F3F_4DAB_AC4E_CFBE0B02DE46_.wvu.FilterData" localSheetId="0" hidden="1">Лист1!$B$10:$O$30</definedName>
    <definedName name="Z_62A3807B_2A31_438F_B1EE_D85ACA17B2DB_.wvu.FilterData" localSheetId="0" hidden="1">Лист1!$B$10:$O$30</definedName>
    <definedName name="Z_62A3807B_2A31_438F_B1EE_D85ACA17B2DB_.wvu.PrintTitles" localSheetId="0" hidden="1">Лист1!$9:$10</definedName>
    <definedName name="Z_62A3807B_2A31_438F_B1EE_D85ACA17B2DB_.wvu.Rows" localSheetId="0" hidden="1">Лист1!$1:$8,Лист1!#REF!</definedName>
    <definedName name="Z_63B6205D_FFF5_4134_8FC2_389633C28632_.wvu.FilterData" localSheetId="0" hidden="1">Лист1!$B$10:$O$30</definedName>
    <definedName name="Z_63B6205D_FFF5_4134_8FC2_389633C28632_.wvu.PrintTitles" localSheetId="0" hidden="1">Лист1!$9:$10</definedName>
    <definedName name="Z_63B6205D_FFF5_4134_8FC2_389633C28632_.wvu.Rows" localSheetId="0" hidden="1">Лист1!$1:$8,Лист1!#REF!</definedName>
    <definedName name="Z_650E7CD1_55F8_4105_9498_6DBC767F40E7_.wvu.FilterData" localSheetId="0" hidden="1">Лист1!$B$10:$O$30</definedName>
    <definedName name="Z_650E7CD1_55F8_4105_9498_6DBC767F40E7_.wvu.PrintTitles" localSheetId="0" hidden="1">Лист1!$9:$10</definedName>
    <definedName name="Z_650E7CD1_55F8_4105_9498_6DBC767F40E7_.wvu.Rows" localSheetId="0" hidden="1">Лист1!$1:$8</definedName>
    <definedName name="Z_66396B97_4EA6_487E_BB97_076B3643DE02_.wvu.FilterData" localSheetId="0" hidden="1">Лист1!$B$10:$O$30</definedName>
    <definedName name="Z_66396B97_4EA6_487E_BB97_076B3643DE02_.wvu.PrintTitles" localSheetId="0" hidden="1">Лист1!$9:$10</definedName>
    <definedName name="Z_66396B97_4EA6_487E_BB97_076B3643DE02_.wvu.Rows" localSheetId="0" hidden="1">Лист1!$1:$8,Лист1!#REF!</definedName>
    <definedName name="Z_67F59EBB_95D3_4D3F_AE9F_7A7BBFCF0903_.wvu.FilterData" localSheetId="0" hidden="1">Лист1!$B$10:$O$30</definedName>
    <definedName name="Z_67F59EBB_95D3_4D3F_AE9F_7A7BBFCF0903_.wvu.PrintTitles" localSheetId="0" hidden="1">Лист1!$9:$10</definedName>
    <definedName name="Z_67F59EBB_95D3_4D3F_AE9F_7A7BBFCF0903_.wvu.Rows" localSheetId="0" hidden="1">Лист1!$1:$8,Лист1!#REF!</definedName>
    <definedName name="Z_6A925C63_5009_4B20_BF3F_F25AEFD6B8EA_.wvu.FilterData" localSheetId="0" hidden="1">Лист1!$B$10:$O$30</definedName>
    <definedName name="Z_6E1F7769_54C6_4A30_ABDA_E84A97E30941_.wvu.FilterData" localSheetId="0" hidden="1">Лист1!$B$10:$O$30</definedName>
    <definedName name="Z_70A9763F_756D_46B4_8800_523FB9E4FA62_.wvu.FilterData" localSheetId="0" hidden="1">Лист1!$B$10:$O$30</definedName>
    <definedName name="Z_71040D7E_E9B0_41C8_9456_3B2B8B2B61BE_.wvu.FilterData" localSheetId="0" hidden="1">Лист1!$B$10:$O$30</definedName>
    <definedName name="Z_75A508F0_3E93_49BA_A45F_81FA2E40D4AD_.wvu.FilterData" localSheetId="0" hidden="1">Лист1!$B$10:$O$30</definedName>
    <definedName name="Z_7A0AC2E6_6DEC_4D9D_95E6_225E82E77772_.wvu.FilterData" localSheetId="0" hidden="1">Лист1!$B$10:$O$30</definedName>
    <definedName name="Z_7A0AC2E6_6DEC_4D9D_95E6_225E82E77772_.wvu.PrintTitles" localSheetId="0" hidden="1">Лист1!$9:$10</definedName>
    <definedName name="Z_7A0AC2E6_6DEC_4D9D_95E6_225E82E77772_.wvu.Rows" localSheetId="0" hidden="1">Лист1!$1:$8,Лист1!#REF!</definedName>
    <definedName name="Z_7A9645B1_AB77_4AAB_8B35_1021057C9008_.wvu.FilterData" localSheetId="0" hidden="1">Лист1!$B$11:$I$22</definedName>
    <definedName name="Z_7ADCD487_8A23_4157_A7D8_6396547792A1_.wvu.FilterData" localSheetId="0" hidden="1">Лист1!$B$10:$O$30</definedName>
    <definedName name="Z_7ADCD487_8A23_4157_A7D8_6396547792A1_.wvu.PrintTitles" localSheetId="0" hidden="1">Лист1!$9:$10</definedName>
    <definedName name="Z_7ADCD487_8A23_4157_A7D8_6396547792A1_.wvu.Rows" localSheetId="0" hidden="1">Лист1!$1:$8,Лист1!#REF!</definedName>
    <definedName name="Z_7B1B9575_0312_4133_9AEB_354D7F508A2D_.wvu.FilterData" localSheetId="0" hidden="1">Лист1!$B$10:$O$30</definedName>
    <definedName name="Z_7B1B9575_0312_4133_9AEB_354D7F508A2D_.wvu.PrintTitles" localSheetId="0" hidden="1">Лист1!$9:$10</definedName>
    <definedName name="Z_7B1B9575_0312_4133_9AEB_354D7F508A2D_.wvu.Rows" localSheetId="0" hidden="1">Лист1!$1:$8</definedName>
    <definedName name="Z_8330B76C_FB54_4A0A_9453_407C5CC9700C_.wvu.Cols" localSheetId="0" hidden="1">Лист1!#REF!,Лист1!#REF!</definedName>
    <definedName name="Z_8330B76C_FB54_4A0A_9453_407C5CC9700C_.wvu.FilterData" localSheetId="0" hidden="1">Лист1!$B$11:$O$22</definedName>
    <definedName name="Z_8330B76C_FB54_4A0A_9453_407C5CC9700C_.wvu.PrintTitles" localSheetId="0" hidden="1">Лист1!$9:$10</definedName>
    <definedName name="Z_85CA236C_30BA_4774_9AD8_49FFA229CD4C_.wvu.FilterData" localSheetId="0" hidden="1">Лист1!$B$10:$O$30</definedName>
    <definedName name="Z_85CA236C_30BA_4774_9AD8_49FFA229CD4C_.wvu.PrintTitles" localSheetId="0" hidden="1">Лист1!$9:$10</definedName>
    <definedName name="Z_85CA236C_30BA_4774_9AD8_49FFA229CD4C_.wvu.Rows" localSheetId="0" hidden="1">Лист1!$1:$8,Лист1!#REF!</definedName>
    <definedName name="Z_865CF9EA_B654_4989_8BC3_4AEADFAB3126_.wvu.FilterData" localSheetId="0" hidden="1">Лист1!$B$11:$I$22</definedName>
    <definedName name="Z_89DF9C55_7BDE_4AAF_A7B8_8DB484DC2675_.wvu.FilterData" localSheetId="0" hidden="1">Лист1!$B$10:$O$30</definedName>
    <definedName name="Z_8D491F4E_D84B_46A4_94AD_FA37F235C14A_.wvu.FilterData" localSheetId="0" hidden="1">Лист1!$B$10:$O$30</definedName>
    <definedName name="Z_8D491F4E_D84B_46A4_94AD_FA37F235C14A_.wvu.PrintTitles" localSheetId="0" hidden="1">Лист1!$9:$10</definedName>
    <definedName name="Z_8D491F4E_D84B_46A4_94AD_FA37F235C14A_.wvu.Rows" localSheetId="0" hidden="1">Лист1!$1:$8,Лист1!#REF!</definedName>
    <definedName name="Z_8F904E69_9A3E_430E_81BA_06423F1FD3AC_.wvu.FilterData" localSheetId="0" hidden="1">Лист1!$B$10:$O$30</definedName>
    <definedName name="Z_8F904E69_9A3E_430E_81BA_06423F1FD3AC_.wvu.PrintTitles" localSheetId="0" hidden="1">Лист1!$9:$10</definedName>
    <definedName name="Z_8F904E69_9A3E_430E_81BA_06423F1FD3AC_.wvu.Rows" localSheetId="0" hidden="1">Лист1!$1:$8,Лист1!#REF!</definedName>
    <definedName name="Z_906A4285_3C8D_4EC3_A73B_52415ECD4A41_.wvu.FilterData" localSheetId="0" hidden="1">Лист1!$B$10:$O$30</definedName>
    <definedName name="Z_906A4285_3C8D_4EC3_A73B_52415ECD4A41_.wvu.PrintTitles" localSheetId="0" hidden="1">Лист1!$9:$10</definedName>
    <definedName name="Z_906A4285_3C8D_4EC3_A73B_52415ECD4A41_.wvu.Rows" localSheetId="0" hidden="1">Лист1!$1:$8,Лист1!#REF!</definedName>
    <definedName name="Z_92A7CF95_93E1_42D6_8428_B64A89BCB368_.wvu.FilterData" localSheetId="0" hidden="1">Лист1!$B$10:$O$30</definedName>
    <definedName name="Z_95947C2E_FC8F_4C3E_849C_AA7AA40FCA25_.wvu.FilterData" localSheetId="0" hidden="1">Лист1!$B$10:$O$30</definedName>
    <definedName name="Z_960BD2BF_0C52_429D_B74D_6AF94FB0098C_.wvu.FilterData" localSheetId="0" hidden="1">Лист1!$B$10:$O$30</definedName>
    <definedName name="Z_960BD2BF_0C52_429D_B74D_6AF94FB0098C_.wvu.PrintTitles" localSheetId="0" hidden="1">Лист1!$9:$10</definedName>
    <definedName name="Z_960BD2BF_0C52_429D_B74D_6AF94FB0098C_.wvu.Rows" localSheetId="0" hidden="1">Лист1!$1:$8,Лист1!#REF!</definedName>
    <definedName name="Z_9835BCE0_4CE5_4772_A6A3_193271C04C00_.wvu.FilterData" localSheetId="0" hidden="1">Лист1!$B$10:$O$30</definedName>
    <definedName name="Z_9BAAD08B_9D8F_40E7_81C7_0513C4FC5146_.wvu.Cols" localSheetId="0" hidden="1">Лист1!$F:$I</definedName>
    <definedName name="Z_9BAAD08B_9D8F_40E7_81C7_0513C4FC5146_.wvu.FilterData" localSheetId="0" hidden="1">Лист1!$B$10:$O$30</definedName>
    <definedName name="Z_9BAAD08B_9D8F_40E7_81C7_0513C4FC5146_.wvu.PrintTitles" localSheetId="0" hidden="1">Лист1!$9:$10</definedName>
    <definedName name="Z_9BAAD08B_9D8F_40E7_81C7_0513C4FC5146_.wvu.Rows" localSheetId="0" hidden="1">Лист1!$1:$8,Лист1!#REF!</definedName>
    <definedName name="Z_9E26C90E_4169_450C_8B3D_BA9C2F0CE708_.wvu.FilterData" localSheetId="0" hidden="1">Лист1!$B$10:$O$30</definedName>
    <definedName name="Z_A0DC6801_3BD5_4C0E_8F58_57BE5B09CE26_.wvu.FilterData" localSheetId="0" hidden="1">Лист1!$B$10:$O$30</definedName>
    <definedName name="Z_A0DC6801_3BD5_4C0E_8F58_57BE5B09CE26_.wvu.PrintTitles" localSheetId="0" hidden="1">Лист1!$9:$10</definedName>
    <definedName name="Z_A0DC6801_3BD5_4C0E_8F58_57BE5B09CE26_.wvu.Rows" localSheetId="0" hidden="1">Лист1!$1:$8,Лист1!#REF!</definedName>
    <definedName name="Z_A26F4A03_367B_4C5E_BF72_B403C5DDECD2_.wvu.FilterData" localSheetId="0" hidden="1">Лист1!$B$10:$O$30</definedName>
    <definedName name="Z_A26F4A03_367B_4C5E_BF72_B403C5DDECD2_.wvu.PrintTitles" localSheetId="0" hidden="1">Лист1!$9:$10</definedName>
    <definedName name="Z_A26F4A03_367B_4C5E_BF72_B403C5DDECD2_.wvu.Rows" localSheetId="0" hidden="1">Лист1!$1:$8,Лист1!#REF!</definedName>
    <definedName name="Z_A6E0EFD8_3044_458E_9F9C_6FE849471CBE_.wvu.FilterData" localSheetId="0" hidden="1">Лист1!$B$10:$O$30</definedName>
    <definedName name="Z_A6EB5F7A_E806_4000_B73C_614A2C87D8AB_.wvu.FilterData" localSheetId="0" hidden="1">Лист1!$B$10:$O$30</definedName>
    <definedName name="Z_A6EB5F7A_E806_4000_B73C_614A2C87D8AB_.wvu.PrintTitles" localSheetId="0" hidden="1">Лист1!$9:$10</definedName>
    <definedName name="Z_A6EB5F7A_E806_4000_B73C_614A2C87D8AB_.wvu.Rows" localSheetId="0" hidden="1">Лист1!$1:$8,Лист1!#REF!</definedName>
    <definedName name="Z_AB341627_CEFF_4EFF_A900_1095A465E4F1_.wvu.FilterData" localSheetId="0" hidden="1">Лист1!$B$11:$I$22</definedName>
    <definedName name="Z_AB341627_CEFF_4EFF_A900_1095A465E4F1_.wvu.PrintTitles" localSheetId="0" hidden="1">Лист1!$9:$10</definedName>
    <definedName name="Z_AB341627_CEFF_4EFF_A900_1095A465E4F1_.wvu.Rows" localSheetId="0" hidden="1">Лист1!$1:$6</definedName>
    <definedName name="Z_ADEEB8CE_E6BA_49AB_BCF9_DE0EC924839E_.wvu.FilterData" localSheetId="0" hidden="1">Лист1!$B$10:$O$30</definedName>
    <definedName name="Z_B056AEF3_54D3_487B_AF48_887BBA549B05_.wvu.FilterData" localSheetId="0" hidden="1">Лист1!$B$10:$O$30</definedName>
    <definedName name="Z_B056AEF3_54D3_487B_AF48_887BBA549B05_.wvu.PrintTitles" localSheetId="0" hidden="1">Лист1!$9:$10</definedName>
    <definedName name="Z_B056AEF3_54D3_487B_AF48_887BBA549B05_.wvu.Rows" localSheetId="0" hidden="1">Лист1!$1:$8,Лист1!#REF!</definedName>
    <definedName name="Z_B0E5FE5B_4A08_4AF9_AC3B_4072109770A8_.wvu.Cols" localSheetId="0" hidden="1">Лист1!#REF!</definedName>
    <definedName name="Z_B0E5FE5B_4A08_4AF9_AC3B_4072109770A8_.wvu.FilterData" localSheetId="0" hidden="1">Лист1!$B$10:$O$30</definedName>
    <definedName name="Z_B0E5FE5B_4A08_4AF9_AC3B_4072109770A8_.wvu.PrintTitles" localSheetId="0" hidden="1">Лист1!$9:$10</definedName>
    <definedName name="Z_B0E5FE5B_4A08_4AF9_AC3B_4072109770A8_.wvu.Rows" localSheetId="0" hidden="1">Лист1!$1:$8,Лист1!#REF!</definedName>
    <definedName name="Z_B2F026AB_5B2F_4C29_BE13_C63370E6736B_.wvu.FilterData" localSheetId="0" hidden="1">Лист1!$B$10:$O$30</definedName>
    <definedName name="Z_B469CD13_0054_43E9_ADFC_8BEAA3822505_.wvu.FilterData" localSheetId="0" hidden="1">Лист1!$B$11:$I$22</definedName>
    <definedName name="Z_B4B56467_B00A_4767_AB08_22E339656C3C_.wvu.FilterData" localSheetId="0" hidden="1">Лист1!$B$10:$O$30</definedName>
    <definedName name="Z_B4B56467_B00A_4767_AB08_22E339656C3C_.wvu.PrintTitles" localSheetId="0" hidden="1">Лист1!$9:$10</definedName>
    <definedName name="Z_B4B56467_B00A_4767_AB08_22E339656C3C_.wvu.Rows" localSheetId="0" hidden="1">Лист1!$1:$8,Лист1!#REF!</definedName>
    <definedName name="Z_B5606C07_B0B2_46E7_BF38_C5E82B535CEE_.wvu.FilterData" localSheetId="0" hidden="1">Лист1!$B$10:$O$30</definedName>
    <definedName name="Z_B5606C07_B0B2_46E7_BF38_C5E82B535CEE_.wvu.PrintTitles" localSheetId="0" hidden="1">Лист1!$9:$10</definedName>
    <definedName name="Z_B5606C07_B0B2_46E7_BF38_C5E82B535CEE_.wvu.Rows" localSheetId="0" hidden="1">Лист1!$1:$8,Лист1!#REF!</definedName>
    <definedName name="Z_B8065694_49FA_4446_9304_6D42D3312173_.wvu.FilterData" localSheetId="0" hidden="1">Лист1!$B$10:$O$30</definedName>
    <definedName name="Z_BB6DA837_A28D_45CA_88DF_CE09A9A9433F_.wvu.FilterData" localSheetId="0" hidden="1">Лист1!$B$10:$O$30</definedName>
    <definedName name="Z_BE2CCDDB_A808_4F89_9C57_F2D9A74874C3_.wvu.FilterData" localSheetId="0" hidden="1">Лист1!$B$10:$O$30</definedName>
    <definedName name="Z_BE2CCDDB_A808_4F89_9C57_F2D9A74874C3_.wvu.PrintTitles" localSheetId="0" hidden="1">Лист1!$9:$10</definedName>
    <definedName name="Z_BE2CCDDB_A808_4F89_9C57_F2D9A74874C3_.wvu.Rows" localSheetId="0" hidden="1">Лист1!$1:$8,Лист1!#REF!</definedName>
    <definedName name="Z_BFFBB47B_E38B_4F53_9187_21F15EF47659_.wvu.FilterData" localSheetId="0" hidden="1">Лист1!$B$10:$O$30</definedName>
    <definedName name="Z_C8BD0231_658F_4A3B_9453_B563D9723698_.wvu.FilterData" localSheetId="0" hidden="1">Лист1!$B$10:$O$30</definedName>
    <definedName name="Z_C8BD0231_658F_4A3B_9453_B563D9723698_.wvu.PrintTitles" localSheetId="0" hidden="1">Лист1!$9:$10</definedName>
    <definedName name="Z_C8BD0231_658F_4A3B_9453_B563D9723698_.wvu.Rows" localSheetId="0" hidden="1">Лист1!$1:$8,Лист1!#REF!</definedName>
    <definedName name="Z_CAEBA4A2_88B7_48CE_8880_91214D13DAFB_.wvu.FilterData" localSheetId="0" hidden="1">Лист1!$B$10:$O$30</definedName>
    <definedName name="Z_CD1FD5B4_44DF_4C8C_9AA7_0E32C44A1887_.wvu.FilterData" localSheetId="0" hidden="1">Лист1!$B$11:$I$22</definedName>
    <definedName name="Z_CD5502AC_9987_4F15_A914_1FAEB4A77275_.wvu.FilterData" localSheetId="0" hidden="1">Лист1!$B$10:$O$30</definedName>
    <definedName name="Z_CD5502AC_9987_4F15_A914_1FAEB4A77275_.wvu.PrintTitles" localSheetId="0" hidden="1">Лист1!$9:$10</definedName>
    <definedName name="Z_CD5502AC_9987_4F15_A914_1FAEB4A77275_.wvu.Rows" localSheetId="0" hidden="1">Лист1!$1:$8,Лист1!#REF!</definedName>
    <definedName name="Z_D28F527A_9D59_4508_B77F_F1966FCF3C80_.wvu.FilterData" localSheetId="0" hidden="1">Лист1!$B$10:$O$30</definedName>
    <definedName name="Z_D8A2A5A5_3999_4DC0_8D0C_23BA77A8F8AD_.wvu.FilterData" localSheetId="0" hidden="1">Лист1!$B$10:$O$30</definedName>
    <definedName name="Z_D8A2A5A5_3999_4DC0_8D0C_23BA77A8F8AD_.wvu.PrintTitles" localSheetId="0" hidden="1">Лист1!$9:$10</definedName>
    <definedName name="Z_D8A2A5A5_3999_4DC0_8D0C_23BA77A8F8AD_.wvu.Rows" localSheetId="0" hidden="1">Лист1!$1:$8,Лист1!#REF!</definedName>
    <definedName name="Z_D913C472_6F39_4AEE_B33D_C4B2B042521E_.wvu.FilterData" localSheetId="0" hidden="1">Лист1!$B$10:$O$30</definedName>
    <definedName name="Z_D913C472_6F39_4AEE_B33D_C4B2B042521E_.wvu.PrintTitles" localSheetId="0" hidden="1">Лист1!$9:$10</definedName>
    <definedName name="Z_D913C472_6F39_4AEE_B33D_C4B2B042521E_.wvu.Rows" localSheetId="0" hidden="1">Лист1!$1:$6</definedName>
    <definedName name="Z_DB4F19A2_0BC2_4F92_B28A_F19EF20673BE_.wvu.FilterData" localSheetId="0" hidden="1">Лист1!$B$11:$I$22</definedName>
    <definedName name="Z_DB707A00_8696_4452_A8EC_08886681C698_.wvu.FilterData" localSheetId="0" hidden="1">Лист1!$B$10:$O$30</definedName>
    <definedName name="Z_DC9B6C02_C945_466F_99D7_B1390CBE36F6_.wvu.FilterData" localSheetId="0" hidden="1">Лист1!$B$10:$O$30</definedName>
    <definedName name="Z_DC9B6C02_C945_466F_99D7_B1390CBE36F6_.wvu.PrintTitles" localSheetId="0" hidden="1">Лист1!$9:$10</definedName>
    <definedName name="Z_DC9B6C02_C945_466F_99D7_B1390CBE36F6_.wvu.Rows" localSheetId="0" hidden="1">Лист1!$1:$8,Лист1!#REF!</definedName>
    <definedName name="Z_DFB6D858_B800_42F8_B484_B173DFA2F914_.wvu.FilterData" localSheetId="0" hidden="1">Лист1!$B$10:$O$30</definedName>
    <definedName name="Z_DFB6D858_B800_42F8_B484_B173DFA2F914_.wvu.PrintTitles" localSheetId="0" hidden="1">Лист1!$9:$10</definedName>
    <definedName name="Z_DFB6D858_B800_42F8_B484_B173DFA2F914_.wvu.Rows" localSheetId="0" hidden="1">Лист1!$1:$8,Лист1!#REF!</definedName>
    <definedName name="Z_E25CFDFD_D080_4B3D_B8E1_0F27B3F353E2_.wvu.Cols" localSheetId="0" hidden="1">Лист1!$F:$I</definedName>
    <definedName name="Z_E25CFDFD_D080_4B3D_B8E1_0F27B3F353E2_.wvu.FilterData" localSheetId="0" hidden="1">Лист1!$B$10:$O$30</definedName>
    <definedName name="Z_E25CFDFD_D080_4B3D_B8E1_0F27B3F353E2_.wvu.PrintTitles" localSheetId="0" hidden="1">Лист1!$9:$10</definedName>
    <definedName name="Z_E25CFDFD_D080_4B3D_B8E1_0F27B3F353E2_.wvu.Rows" localSheetId="0" hidden="1">Лист1!$1:$8,Лист1!#REF!</definedName>
    <definedName name="Z_E79855D3_C723_49A2_BDA0_DD6476F9133B_.wvu.FilterData" localSheetId="0" hidden="1">Лист1!$B$10:$O$30</definedName>
    <definedName name="Z_E79855D3_C723_49A2_BDA0_DD6476F9133B_.wvu.PrintTitles" localSheetId="0" hidden="1">Лист1!$9:$10</definedName>
    <definedName name="Z_E79855D3_C723_49A2_BDA0_DD6476F9133B_.wvu.Rows" localSheetId="0" hidden="1">Лист1!$1:$8</definedName>
    <definedName name="Z_EB4E3885_E2DB_4D2A_8FA6_88DAD00B4896_.wvu.FilterData" localSheetId="0" hidden="1">Лист1!$B$10:$O$30</definedName>
    <definedName name="Z_EC4E4F59_598B_46ED_AC07_24D345D16211_.wvu.FilterData" localSheetId="0" hidden="1">Лист1!$B$10:$O$30</definedName>
    <definedName name="Z_EC4E4F59_598B_46ED_AC07_24D345D16211_.wvu.PrintTitles" localSheetId="0" hidden="1">Лист1!$9:$10</definedName>
    <definedName name="Z_EC4E4F59_598B_46ED_AC07_24D345D16211_.wvu.Rows" localSheetId="0" hidden="1">Лист1!$1:$8,Лист1!#REF!</definedName>
    <definedName name="Z_EC755FAD_A245_4BDC_AC16_5D84E6B6B9D0_.wvu.FilterData" localSheetId="0" hidden="1">Лист1!$B$10:$O$30</definedName>
    <definedName name="Z_ED62CB04_3DFD_4E45_829D_FB06BA20065D_.wvu.FilterData" localSheetId="0" hidden="1">Лист1!$B$10:$O$30</definedName>
    <definedName name="Z_ED62CB04_3DFD_4E45_829D_FB06BA20065D_.wvu.PrintTitles" localSheetId="0" hidden="1">Лист1!$9:$10</definedName>
    <definedName name="Z_ED62CB04_3DFD_4E45_829D_FB06BA20065D_.wvu.Rows" localSheetId="0" hidden="1">Лист1!$1:$8,Лист1!#REF!</definedName>
    <definedName name="Z_EF2D8A94_15B3_4041_895A_BB3F75664FBE_.wvu.FilterData" localSheetId="0" hidden="1">Лист1!$B$10:$O$30</definedName>
    <definedName name="Z_F62EB38D_BF0F_4474_8F18_BACB1DE8134F_.wvu.FilterData" localSheetId="0" hidden="1">Лист1!$B$10:$O$30</definedName>
    <definedName name="Z_F62EB38D_BF0F_4474_8F18_BACB1DE8134F_.wvu.PrintTitles" localSheetId="0" hidden="1">Лист1!$9:$10</definedName>
    <definedName name="Z_F62EB38D_BF0F_4474_8F18_BACB1DE8134F_.wvu.Rows" localSheetId="0" hidden="1">Лист1!$1:$8,Лист1!#REF!</definedName>
    <definedName name="Z_F8525392_CE23_4A45_BDAF_970B87558AB1_.wvu.FilterData" localSheetId="0" hidden="1">Лист1!$B$10:$O$30</definedName>
    <definedName name="Z_FD719D0E_ADFE_40CC_82E0_E1FF9752DB7E_.wvu.FilterData" localSheetId="0" hidden="1">Лист1!$B$10:$O$30</definedName>
    <definedName name="Z_FD719D0E_ADFE_40CC_82E0_E1FF9752DB7E_.wvu.PrintTitles" localSheetId="0" hidden="1">Лист1!$9:$10</definedName>
    <definedName name="Z_FD719D0E_ADFE_40CC_82E0_E1FF9752DB7E_.wvu.Rows" localSheetId="0" hidden="1">Лист1!$1:$8,Лист1!#REF!</definedName>
    <definedName name="_xlnm.Print_Titles" localSheetId="0">Лист1!$9:$10</definedName>
  </definedNames>
  <calcPr calcId="162913"/>
  <customWorkbookViews>
    <customWorkbookView name="Лапковская Виктория Викторовна - Личное представление" guid="{287597AD-4F3B-4D72-8EDD-417016999292}" mergeInterval="0" personalView="1" xWindow="1972" yWindow="52" windowWidth="1661" windowHeight="1005" tabRatio="364" activeSheetId="3"/>
    <customWorkbookView name="Мрако Денис Валерьевич - Личное представление" guid="{FD719D0E-ADFE-40CC-82E0-E1FF9752DB7E}" mergeInterval="0" personalView="1" xWindow="-1808" yWindow="55" windowWidth="2896" windowHeight="993" tabRatio="364" activeSheetId="1" showComments="commIndAndComment"/>
    <customWorkbookView name="Ахметшин Радмир Римович - Личное представление" guid="{14469BAA-EB2F-46FC-A120-F3217C94D990}" mergeInterval="0" personalView="1" maximized="1" windowWidth="1916" windowHeight="814" tabRatio="364" activeSheetId="1"/>
    <customWorkbookView name="Файзраев Рамиль Рифатович - Личное представление" guid="{67F59EBB-95D3-4D3F-AE9F-7A7BBFCF0903}" mergeInterval="0" personalView="1" maximized="1" windowWidth="1920" windowHeight="814" tabRatio="364" activeSheetId="1"/>
    <customWorkbookView name="Сергеев Евгений Владимирович - Личное представление" guid="{59B60349-E239-4EEC-936A-684564F5F660}" mergeInterval="0" personalView="1" maximized="1" xWindow="-8" yWindow="-8" windowWidth="1936" windowHeight="1056" tabRatio="364" activeSheetId="1"/>
    <customWorkbookView name="Айбатулин Артур Манзурович - Личное представление" guid="{276D57BC-D89B-4F85-BCFA-16039A14CE31}" mergeInterval="0" personalView="1" maximized="1" windowWidth="1916" windowHeight="834" tabRatio="364" activeSheetId="1"/>
    <customWorkbookView name="Станишаускас Эдвардас Римантасович - Личное представление" guid="{411A7C0A-9F3A-4072-846C-21085A586D71}" mergeInterval="0" personalView="1" maximized="1" xWindow="-8" yWindow="-8" windowWidth="1936" windowHeight="1056" tabRatio="364" activeSheetId="1" showComments="commIndAndComment"/>
    <customWorkbookView name="Новинкин Иван Викторович - Личное представление" guid="{7A0AC2E6-6DEC-4D9D-95E6-225E82E77772}" mergeInterval="0" personalView="1" maximized="1" xWindow="-8" yWindow="-8" windowWidth="1936" windowHeight="1056" tabRatio="364" activeSheetId="1"/>
    <customWorkbookView name="Калюжина Виктория Вадимовна - Личное представление" guid="{03D14ED3-D987-4E6E-9B5D-ECAEAACAA3DE}" mergeInterval="0" personalView="1" maximized="1" xWindow="-8" yWindow="-8" windowWidth="1696" windowHeight="1026" tabRatio="364" activeSheetId="1"/>
    <customWorkbookView name="Меркуленко Анатолий Игоревич - Личное представление" guid="{BE2CCDDB-A808-4F89-9C57-F2D9A74874C3}" mergeInterval="0" personalView="1" xWindow="528" yWindow="139" windowWidth="1137" windowHeight="819" tabRatio="364" activeSheetId="1"/>
    <customWorkbookView name="Григорович Алексей Петрович - Личное представление" guid="{582F2B5E-3A92-46A3-9DDB-3FCAE5E949FD}" mergeInterval="0" personalView="1" maximized="1" windowWidth="1916" windowHeight="894" tabRatio="364" activeSheetId="1"/>
    <customWorkbookView name="Мингазова Илюза Алексеевна - Личное представление" guid="{66396B97-4EA6-487E-BB97-076B3643DE02}" mergeInterval="0" personalView="1" maximized="1" windowWidth="1920" windowHeight="954" tabRatio="364" activeSheetId="1"/>
    <customWorkbookView name="Денис Мрако - Личное представление" guid="{5514788C-8DBA-B348-8A10-906F2D01781B}" mergeInterval="0" personalView="1" xWindow="95" yWindow="25" windowWidth="1223" windowHeight="689" tabRatio="364" activeSheetId="1"/>
    <customWorkbookView name="Хрулёв Артур Викторович - Личное представление" guid="{1C2079E4-DD17-4673-998F-8BDE267122F3}" mergeInterval="0" personalView="1" xWindow="5" yWindow="13" windowWidth="3601" windowHeight="1038" tabRatio="364" activeSheetId="1" showComments="commIndAndComment"/>
    <customWorkbookView name="Лебедева Кристина Андреевна - Личное представление" guid="{8D491F4E-D84B-46A4-94AD-FA37F235C14A}" mergeInterval="0" personalView="1" maximized="1" xWindow="1912" yWindow="-8" windowWidth="1936" windowHeight="1056" tabRatio="364" activeSheetId="1"/>
    <customWorkbookView name="Карпов Михаил Витальевич - Личное представление" guid="{E25CFDFD-D080-4B3D-B8E1-0F27B3F353E2}" mergeInterval="0" personalView="1" xWindow="1938" yWindow="5" windowWidth="1911" windowHeight="982" tabRatio="364" activeSheetId="1"/>
    <customWorkbookView name="Савельева Ирина Витальевна - Личное представление" guid="{53415A92-ADBE-481E-BE8A-36BF5999F87A}" mergeInterval="0" personalView="1" maximized="1" windowWidth="1920" windowHeight="854" tabRatio="364" activeSheetId="1"/>
    <customWorkbookView name="Гангало Александр Юрьевич - Личное представление" guid="{906A4285-3C8D-4EC3-A73B-52415ECD4A41}" mergeInterval="0" personalView="1" maximized="1" xWindow="-8" yWindow="-8" windowWidth="1936" windowHeight="1176" tabRatio="364" activeSheetId="1"/>
    <customWorkbookView name="Мансуров Руслан Николаевич - Личное представление" guid="{63B6205D-FFF5-4134-8FC2-389633C28632}" mergeInterval="0" personalView="1" maximized="1" windowWidth="1916" windowHeight="794" tabRatio="364" activeSheetId="1"/>
    <customWorkbookView name="Ошейко Елена Александровна - Личное представление" guid="{223F15BE-A90E-4717-8779-088074C1468F}" mergeInterval="0" personalView="1" maximized="1" xWindow="1272" yWindow="-38" windowWidth="1696" windowHeight="1026" tabRatio="364" activeSheetId="1"/>
    <customWorkbookView name="Ворожцова Маргарита Анатольевна - Личное представление" guid="{7B1B9575-0312-4133-9AEB-354D7F508A2D}" mergeInterval="0" personalView="1" maximized="1" xWindow="1912" yWindow="183" windowWidth="1936" windowHeight="1056" tabRatio="364" activeSheetId="1"/>
    <customWorkbookView name="Сулим Александр Александрович - Личное представление" guid="{650E7CD1-55F8-4105-9498-6DBC767F40E7}" mergeInterval="0" personalView="1" maximized="1" xWindow="-8" yWindow="-8" windowWidth="1936" windowHeight="1056" tabRatio="364" activeSheetId="1"/>
    <customWorkbookView name="Жарков Денис Вадимович - Личное представление" guid="{D913C472-6F39-4AEE-B33D-C4B2B042521E}" mergeInterval="0" personalView="1" maximized="1" xWindow="-8" yWindow="-8" windowWidth="1936" windowHeight="1035" tabRatio="364" activeSheetId="1" showComments="commIndAndComment"/>
    <customWorkbookView name="Ишимов Алексей Александрович - Личное представление" guid="{13A62088-9753-4583-8F62-6BCBC2B0B1ED}" mergeInterval="0" personalView="1" maximized="1" xWindow="-1928" yWindow="-171" windowWidth="1936" windowHeight="1056" tabRatio="364" activeSheetId="1"/>
    <customWorkbookView name="Кравцов Илья Александрович - Личное представление" guid="{2EE01929-A280-4F46-834D-4FC54AB7BF1D}" mergeInterval="0" personalView="1" maximized="1" xWindow="-8" yWindow="-8" windowWidth="1936" windowHeight="1056" tabRatio="364" activeSheetId="1"/>
    <customWorkbookView name="Шариков Евгений Юрьевич - Личное представление" guid="{8330B76C-FB54-4A0A-9453-407C5CC9700C}" mergeInterval="0" personalView="1" maximized="1" xWindow="-8" yWindow="-8" windowWidth="1936" windowHeight="1176" tabRatio="364" activeSheetId="1"/>
    <customWorkbookView name="Братчикова Полина Олеговна - Личное представление" guid="{AB341627-CEFF-4EFF-A900-1095A465E4F1}" mergeInterval="0" personalView="1" maximized="1" xWindow="-8" yWindow="-8" windowWidth="1936" windowHeight="1056" tabRatio="364" activeSheetId="1"/>
    <customWorkbookView name="Гааг Дарья Игоревна - Личное представление" guid="{E79855D3-C723-49A2-BDA0-DD6476F9133B}" mergeInterval="0" personalView="1" maximized="1" xWindow="-8" yWindow="-8" windowWidth="1936" windowHeight="1056" tabRatio="364" activeSheetId="1"/>
    <customWorkbookView name="Пустынников Денис Николаевич - Личное представление" guid="{26BA572A-BFCC-4990-88F1-B445A8F7F663}" mergeInterval="0" personalView="1" maximized="1" xWindow="-8" yWindow="-8" windowWidth="1936" windowHeight="1056" tabRatio="364" activeSheetId="1"/>
    <customWorkbookView name="Бардышев Алексей Викторович - Личное представление" guid="{5DF40D7A-C341-404C-BFCD-B42D37A8E458}" mergeInterval="0" personalView="1" maximized="1" xWindow="-8" yWindow="-8" windowWidth="1936" windowHeight="1056" tabRatio="364" activeSheetId="1"/>
    <customWorkbookView name="Вторушин Олег Геннадьевич - Личное представление" guid="{B4B56467-B00A-4767-AB08-22E339656C3C}" mergeInterval="0" personalView="1" maximized="1" xWindow="1912" yWindow="-8" windowWidth="1936" windowHeight="1056" tabRatio="364" activeSheetId="1"/>
    <customWorkbookView name="Маркин Артем Даниилович - Личное представление" guid="{5EB3E64E-1513-47DA-89BF-7EB436C273E9}" mergeInterval="0" personalView="1" maximized="1" xWindow="1912" yWindow="-8" windowWidth="1936" windowHeight="1056" tabRatio="364" activeSheetId="1" showComments="commIndAndComment"/>
    <customWorkbookView name="Васильев Евгений Владимирович - Личное представление" guid="{8F904E69-9A3E-430E-81BA-06423F1FD3AC}" mergeInterval="0" personalView="1" maximized="1" xWindow="-8" yWindow="-8" windowWidth="1936" windowHeight="1056" tabRatio="364" activeSheetId="1"/>
    <customWorkbookView name="Шурухин Максим Александрович - Личное представление" guid="{B056AEF3-54D3-487B-AF48-887BBA549B05}" mergeInterval="0" personalView="1" maximized="1" windowWidth="1916" windowHeight="854" tabRatio="364" activeSheetId="1"/>
    <customWorkbookView name="Герасименко Оксана Евгеньевна - Личное представление" guid="{A26F4A03-367B-4C5E-BF72-B403C5DDECD2}" mergeInterval="0" personalView="1" maximized="1" windowWidth="1920" windowHeight="834" tabRatio="364" activeSheetId="1"/>
    <customWorkbookView name="Сахабутдинов Айдар Рафаилович - Личное представление" guid="{4A49FBA5-76D7-40DD-AA16-716261E70A53}" mergeInterval="0" personalView="1" maximized="1" xWindow="-8" yWindow="-8" windowWidth="1936" windowHeight="1186" tabRatio="364" activeSheetId="1" showComments="commIndAndComment"/>
    <customWorkbookView name="Staff - Личное представление" guid="{120EF529-D00E-44D1-96B2-13F7BF4B9692}" mergeInterval="0" personalView="1" maximized="1" windowWidth="1916" windowHeight="834" tabRatio="364" activeSheetId="1"/>
    <customWorkbookView name="Суржко Дмитрий Игоревич - Личное представление" guid="{14ACE510-BB01-4619-9785-5DF02E21E293}" mergeInterval="0" personalView="1" maximized="1" xWindow="1912" yWindow="-8" windowWidth="1936" windowHeight="1056" tabRatio="364" activeSheetId="1"/>
    <customWorkbookView name="Бондаренко Максим Сергеевич - Личное представление" guid="{40A69AE6-682B-44B2-9C2F-FA355695EFA9}" mergeInterval="0" personalView="1" maximized="1" xWindow="-8" yWindow="-8" windowWidth="1936" windowHeight="1176" tabRatio="364" activeSheetId="1"/>
    <customWorkbookView name="Голиков Вячеслав Сергеевич - Личное представление" guid="{B5606C07-B0B2-46E7-BF38-C5E82B535CEE}" mergeInterval="0" personalView="1" maximized="1" windowWidth="1179" windowHeight="758" tabRatio="364" activeSheetId="1"/>
    <customWorkbookView name="Крупин Андрей Александрович - Личное представление" guid="{A0DC6801-3BD5-4C0E-8F58-57BE5B09CE26}" mergeInterval="0" personalView="1" maximized="1" xWindow="-12" yWindow="-12" windowWidth="3864" windowHeight="2114" tabRatio="364" activeSheetId="1"/>
    <customWorkbookView name="Еникеева Екатерина Александровна - Личное представление" guid="{C8BD0231-658F-4A3B-9453-B563D9723698}" mergeInterval="0" personalView="1" maximized="1" windowWidth="1904" windowHeight="842" tabRatio="364" activeSheetId="1"/>
    <customWorkbookView name="Степаненко Ольга Павловна - Личное представление" guid="{ED62CB04-3DFD-4E45-829D-FB06BA20065D}" mergeInterval="0" personalView="1" maximized="1" xWindow="2869" yWindow="-11" windowWidth="2902" windowHeight="1582" tabRatio="364" activeSheetId="1"/>
    <customWorkbookView name="Савинцев Андрей Сергеевич - Личное представление" guid="{85CA236C-30BA-4774-9AD8-49FFA229CD4C}" mergeInterval="0" personalView="1" maximized="1" xWindow="1912" yWindow="-8" windowWidth="1936" windowHeight="1056" tabRatio="364" activeSheetId="1"/>
    <customWorkbookView name="Турицын Иван Сергеевич - Личное представление" guid="{960BD2BF-0C52-429D-B74D-6AF94FB0098C}" mergeInterval="0" personalView="1" maximized="1" xWindow="-8" yWindow="-8" windowWidth="1936" windowHeight="1056" tabRatio="364" activeSheetId="1"/>
    <customWorkbookView name="Сакс Александр Вениаминович - Личное представление" guid="{EC4E4F59-598B-46ED-AC07-24D345D16211}" mergeInterval="0" personalView="1" maximized="1" windowWidth="1920" windowHeight="854" tabRatio="364" activeSheetId="1"/>
    <customWorkbookView name="Нестеренко Андрей Иванович - Личное представление" guid="{DC9B6C02-C945-466F-99D7-B1390CBE36F6}" mergeInterval="0" personalView="1" maximized="1" windowWidth="1889" windowHeight="804" tabRatio="364" activeSheetId="1"/>
    <customWorkbookView name="Попов Павел Владимирович - Личное представление" guid="{7ADCD487-8A23-4157-A7D8-6396547792A1}" mergeInterval="0" personalView="1" maximized="1" windowWidth="1920" windowHeight="854" tabRatio="364" activeSheetId="1"/>
    <customWorkbookView name="Ватолин Антон Павлович - Личное представление" guid="{44A0E2AF-9865-4B92-83AF-DE825E581A8F}" mergeInterval="0" personalView="1" maximized="1" xWindow="71" yWindow="-8" windowWidth="1857" windowHeight="1096" tabRatio="364" activeSheetId="1"/>
    <customWorkbookView name="Акентьева Ольга Олеговна - Личное представление" guid="{DFB6D858-B800-42F8-B484-B173DFA2F914}" mergeInterval="0" personalView="1" maximized="1" xWindow="-8" yWindow="-8" windowWidth="1936" windowHeight="1056" tabRatio="364" activeSheetId="1" showComments="commIndAndComment"/>
    <customWorkbookView name="Балашов Виталий Николаевич - Личное представление" guid="{62A3807B-2A31-438F-B1EE-D85ACA17B2DB}" mergeInterval="0" personalView="1" maximized="1" xWindow="-8" yWindow="-8" windowWidth="1936" windowHeight="1056" tabRatio="364" activeSheetId="1"/>
    <customWorkbookView name="Ступаренко Александр Александрович - Личное представление" guid="{A6EB5F7A-E806-4000-B73C-614A2C87D8AB}" mergeInterval="0" personalView="1" maximized="1" xWindow="1912" yWindow="-8" windowWidth="1696" windowHeight="1026" tabRatio="364" activeSheetId="1" showComments="commIndAndComment"/>
    <customWorkbookView name="Уткина Анна Сергеевна - Личное представление" guid="{9BAAD08B-9D8F-40E7-81C7-0513C4FC5146}" mergeInterval="0" personalView="1" maximized="1" xWindow="-8" yWindow="-8" windowWidth="1696" windowHeight="1026" tabRatio="364" activeSheetId="1" showComments="commIndAndComment"/>
    <customWorkbookView name="Белоусов Дмитрий Александрович - Личное представление" guid="{1B5A22B1-DBE3-40F1-A6A0-80FAE45BC49F}" mergeInterval="0" personalView="1" maximized="1" windowWidth="1916" windowHeight="854" tabRatio="364" activeSheetId="1"/>
    <customWorkbookView name="Алексеев Владислав Борисович - Личное представление" guid="{480F1CE5-0F87-4E90-A9D2-7D281EDCCB59}" mergeInterval="0" personalView="1" maximized="1" windowWidth="1916" windowHeight="854" tabRatio="364" activeSheetId="1"/>
    <customWorkbookView name="Сафина Динара Равиловна - Личное представление" guid="{0EB2BB04-6A50-4EA2-B49C-002415840A96}" mergeInterval="0" personalView="1" maximized="1" windowWidth="1916" windowHeight="833" tabRatio="364" activeSheetId="1" showComments="commIndAndComment"/>
    <customWorkbookView name="Агеенко Наталья Борисовна - Личное представление" guid="{B0E5FE5B-4A08-4AF9-AC3B-4072109770A8}" mergeInterval="0" personalView="1" maximized="1" xWindow="-8" yWindow="-8" windowWidth="1936" windowHeight="1176" tabRatio="364" activeSheetId="1"/>
    <customWorkbookView name="Карпова Анна Сергеевна - Личное представление" guid="{D8A2A5A5-3999-4DC0-8D0C-23BA77A8F8AD}" mergeInterval="0" personalView="1" maximized="1" windowWidth="1916" windowHeight="853" tabRatio="364" activeSheetId="1"/>
    <customWorkbookView name="Закиров Тимур Альфритович - Личное представление" guid="{CD5502AC-9987-4F15-A914-1FAEB4A77275}" mergeInterval="0" personalView="1" maximized="1" windowWidth="1920" windowHeight="793" tabRatio="364" activeSheetId="1"/>
    <customWorkbookView name="Назаров Артём Владимирович - Личное представление" guid="{F62EB38D-BF0F-4474-8F18-BACB1DE8134F}" mergeInterval="0" personalView="1" maximized="1" windowWidth="1920" windowHeight="954" tabRatio="36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O32" i="1" s="1"/>
  <c r="J32" i="1"/>
  <c r="N31" i="1"/>
  <c r="O31" i="1" s="1"/>
  <c r="J31" i="1"/>
  <c r="A31" i="1"/>
  <c r="A3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J17" i="1" l="1"/>
  <c r="N12" i="1" l="1"/>
  <c r="N16" i="1"/>
  <c r="N17" i="1"/>
  <c r="N18" i="1"/>
  <c r="N19" i="1"/>
  <c r="N20" i="1"/>
  <c r="N21" i="1"/>
  <c r="N24" i="1"/>
  <c r="N25" i="1"/>
  <c r="N26" i="1"/>
  <c r="N13" i="1"/>
  <c r="N14" i="1"/>
  <c r="N15" i="1"/>
  <c r="N27" i="1"/>
  <c r="N28" i="1"/>
  <c r="N22" i="1"/>
  <c r="N23" i="1"/>
  <c r="O23" i="1" s="1"/>
  <c r="N29" i="1"/>
  <c r="O29" i="1" s="1"/>
  <c r="N30" i="1"/>
  <c r="O30" i="1" s="1"/>
  <c r="J11" i="1" l="1"/>
  <c r="N11" i="1" l="1"/>
  <c r="O11" i="1" s="1"/>
  <c r="J12" i="1" l="1"/>
  <c r="J16" i="1"/>
  <c r="O17" i="1"/>
  <c r="J18" i="1"/>
  <c r="O18" i="1" s="1"/>
  <c r="J19" i="1"/>
  <c r="O19" i="1" s="1"/>
  <c r="J20" i="1"/>
  <c r="O20" i="1" s="1"/>
  <c r="J21" i="1"/>
  <c r="O21" i="1" s="1"/>
  <c r="J24" i="1"/>
  <c r="O24" i="1" s="1"/>
  <c r="J25" i="1"/>
  <c r="O25" i="1" s="1"/>
  <c r="J26" i="1"/>
  <c r="O26" i="1" s="1"/>
  <c r="J13" i="1"/>
  <c r="O13" i="1" s="1"/>
  <c r="J14" i="1"/>
  <c r="O14" i="1" s="1"/>
  <c r="J15" i="1"/>
  <c r="O15" i="1" s="1"/>
  <c r="J27" i="1"/>
  <c r="O27" i="1" s="1"/>
  <c r="J28" i="1"/>
  <c r="O28" i="1" s="1"/>
  <c r="J22" i="1"/>
  <c r="O22" i="1" s="1"/>
  <c r="O12" i="1" l="1"/>
  <c r="O16" i="1"/>
</calcChain>
</file>

<file path=xl/sharedStrings.xml><?xml version="1.0" encoding="utf-8"?>
<sst xmlns="http://schemas.openxmlformats.org/spreadsheetml/2006/main" count="61" uniqueCount="42">
  <si>
    <t>Наименование проекта</t>
  </si>
  <si>
    <t>январь</t>
  </si>
  <si>
    <t>февраль</t>
  </si>
  <si>
    <t>март</t>
  </si>
  <si>
    <t>План освоения всего за 2022 года, тыс.руб.</t>
  </si>
  <si>
    <t>План освоения 2022 года, тыс.руб.</t>
  </si>
  <si>
    <t>шифр</t>
  </si>
  <si>
    <t>ШИРФ</t>
  </si>
  <si>
    <t>ГИП</t>
  </si>
  <si>
    <t>Факт освоения 2022 года, тыс.руб.</t>
  </si>
  <si>
    <t>Исполнение плана в %</t>
  </si>
  <si>
    <t>Итого план</t>
  </si>
  <si>
    <t>Итого факт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</si>
  <si>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</si>
  <si>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</si>
  <si>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</si>
  <si>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</si>
  <si>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</si>
  <si>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</si>
  <si>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</si>
  <si>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Объект 8</t>
  </si>
  <si>
    <t>Объект 9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</si>
  <si>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</si>
  <si>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</si>
  <si>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</si>
  <si>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</si>
  <si>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</si>
  <si>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</si>
  <si>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</si>
  <si>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</si>
  <si>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Объект 18</t>
  </si>
  <si>
    <t>Объект 19</t>
  </si>
  <si>
    <t>Объект 20</t>
  </si>
  <si>
    <t>ГИП1</t>
  </si>
  <si>
    <t>ГИП2</t>
  </si>
  <si>
    <t>ГИП3</t>
  </si>
  <si>
    <t>ГИП4</t>
  </si>
  <si>
    <t>ГИП5</t>
  </si>
  <si>
    <t>ГИП6</t>
  </si>
  <si>
    <t>№</t>
  </si>
  <si>
    <t>Объект 21</t>
  </si>
  <si>
    <t>Объект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</si>
</sst>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0"/>
      <name val="Helv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Helv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"/>
    </font>
    <font>
      <sz val="11"/>
      <name val="Calibri"/>
      <family val="2"/>
      <charset val="204"/>
      <scheme val="minor"/>
    </font>
    <font>
      <b/>
      <sz val="10"/>
      <name val="Arial"/>
      <family val="2"/>
      <charset val="1"/>
    </font>
    <font>
      <b/>
      <sz val="10"/>
      <name val="Tahoma"/>
      <family val="2"/>
      <charset val="204"/>
    </font>
    <font>
      <sz val="14"/>
      <name val="Arial"/>
      <family val="2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53">
    <xf numFmtId="0" fontId="0" fillId="0" borderId="0" xfId="0"/>
    <xf numFmtId="0" fontId="3" fillId="0" borderId="0" xfId="0" applyFont="1" applyFill="1"/>
    <xf numFmtId="0" fontId="5" fillId="0" borderId="0" xfId="0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 vertical="center" wrapText="1" shrinkToFit="1"/>
    </xf>
    <xf numFmtId="0" fontId="6" fillId="0" borderId="0" xfId="0" applyFont="1" applyFill="1" applyBorder="1" applyAlignment="1">
      <alignment vertical="center"/>
    </xf>
    <xf numFmtId="1" fontId="11" fillId="0" borderId="0" xfId="0" applyNumberFormat="1" applyFont="1" applyFill="1" applyBorder="1" applyAlignment="1">
      <alignment vertical="center" wrapText="1" shrinkToFit="1"/>
    </xf>
    <xf numFmtId="0" fontId="9" fillId="0" borderId="0" xfId="0" applyFont="1" applyFill="1"/>
    <xf numFmtId="3" fontId="7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3" fontId="10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0" xfId="0" applyFont="1" applyFill="1"/>
    <xf numFmtId="0" fontId="3" fillId="0" borderId="0" xfId="0" applyFont="1" applyFill="1"/>
    <xf numFmtId="0" fontId="12" fillId="0" borderId="0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vertical="center" wrapText="1" shrinkToFit="1"/>
    </xf>
    <xf numFmtId="0" fontId="16" fillId="0" borderId="0" xfId="0" applyFont="1" applyFill="1" applyBorder="1" applyAlignment="1">
      <alignment vertical="center"/>
    </xf>
    <xf numFmtId="3" fontId="3" fillId="0" borderId="7" xfId="1" applyNumberFormat="1" applyFont="1" applyFill="1" applyBorder="1" applyAlignment="1">
      <alignment horizontal="center" vertical="center" wrapText="1" shrinkToFit="1"/>
    </xf>
    <xf numFmtId="49" fontId="12" fillId="0" borderId="0" xfId="4" applyNumberFormat="1" applyFont="1" applyFill="1" applyAlignment="1" applyProtection="1">
      <alignment horizontal="left" vertical="center" wrapText="1"/>
    </xf>
    <xf numFmtId="3" fontId="3" fillId="0" borderId="7" xfId="1" applyNumberFormat="1" applyFont="1" applyFill="1" applyBorder="1" applyAlignment="1">
      <alignment horizontal="center" vertical="center" wrapText="1" shrinkToFit="1"/>
    </xf>
    <xf numFmtId="3" fontId="3" fillId="0" borderId="7" xfId="1" applyNumberFormat="1" applyFont="1" applyFill="1" applyBorder="1" applyAlignment="1">
      <alignment horizontal="center" vertical="center" wrapText="1" shrinkToFit="1"/>
    </xf>
    <xf numFmtId="0" fontId="3" fillId="0" borderId="0" xfId="0" applyFont="1" applyFill="1" applyAlignment="1">
      <alignment wrapText="1"/>
    </xf>
    <xf numFmtId="0" fontId="3" fillId="2" borderId="0" xfId="0" applyFont="1" applyFill="1"/>
    <xf numFmtId="0" fontId="2" fillId="2" borderId="2" xfId="2" applyNumberFormat="1" applyFont="1" applyFill="1" applyBorder="1" applyAlignment="1" applyProtection="1">
      <alignment horizontal="left" vertical="center" wrapText="1" shrinkToFit="1"/>
      <protection hidden="1"/>
    </xf>
    <xf numFmtId="0" fontId="3" fillId="2" borderId="1" xfId="0" applyFont="1" applyFill="1" applyBorder="1"/>
    <xf numFmtId="0" fontId="2" fillId="2" borderId="1" xfId="2" applyNumberFormat="1" applyFont="1" applyFill="1" applyBorder="1" applyAlignment="1" applyProtection="1">
      <alignment horizontal="left" vertical="center" wrapText="1" shrinkToFit="1"/>
      <protection hidden="1"/>
    </xf>
    <xf numFmtId="0" fontId="0" fillId="2" borderId="0" xfId="0" applyFill="1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2" borderId="2" xfId="0" applyNumberFormat="1" applyFont="1" applyFill="1" applyBorder="1" applyAlignment="1">
      <alignment horizontal="center" wrapText="1" shrinkToFit="1"/>
    </xf>
    <xf numFmtId="0" fontId="2" fillId="2" borderId="1" xfId="0" applyFont="1" applyFill="1" applyBorder="1" applyAlignment="1" applyProtection="1">
      <alignment horizontal="center" wrapText="1" shrinkToFit="1"/>
    </xf>
    <xf numFmtId="0" fontId="2" fillId="2" borderId="2" xfId="0" applyFont="1" applyFill="1" applyBorder="1" applyAlignment="1" applyProtection="1">
      <alignment horizontal="center" wrapText="1" shrinkToFit="1"/>
    </xf>
    <xf numFmtId="0" fontId="13" fillId="2" borderId="1" xfId="0" applyFont="1" applyFill="1" applyBorder="1" applyAlignment="1" applyProtection="1">
      <alignment horizontal="center" wrapText="1" shrinkToFit="1"/>
    </xf>
    <xf numFmtId="0" fontId="2" fillId="2" borderId="1" xfId="2" applyNumberFormat="1" applyFont="1" applyFill="1" applyBorder="1" applyAlignment="1" applyProtection="1">
      <alignment horizontal="center" wrapText="1" shrinkToFit="1"/>
      <protection hidden="1"/>
    </xf>
    <xf numFmtId="3" fontId="2" fillId="2" borderId="1" xfId="0" applyNumberFormat="1" applyFont="1" applyFill="1" applyBorder="1" applyAlignment="1">
      <alignment horizontal="center" wrapText="1" shrinkToFit="1"/>
    </xf>
    <xf numFmtId="3" fontId="2" fillId="2" borderId="1" xfId="2" applyNumberFormat="1" applyFont="1" applyFill="1" applyBorder="1" applyAlignment="1">
      <alignment vertical="center" wrapText="1" shrinkToFit="1"/>
    </xf>
    <xf numFmtId="3" fontId="2" fillId="2" borderId="1" xfId="2" applyNumberFormat="1" applyFont="1" applyFill="1" applyBorder="1" applyAlignment="1" applyProtection="1">
      <alignment vertical="center" wrapText="1" shrinkToFit="1"/>
    </xf>
    <xf numFmtId="3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0" fontId="3" fillId="2" borderId="1" xfId="0" applyNumberFormat="1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49" fontId="12" fillId="0" borderId="0" xfId="4" applyNumberFormat="1" applyFont="1" applyFill="1" applyAlignment="1" applyProtection="1">
      <alignment horizontal="left" vertical="center" wrapText="1"/>
    </xf>
    <xf numFmtId="49" fontId="17" fillId="0" borderId="0" xfId="0" applyNumberFormat="1" applyFont="1" applyFill="1" applyAlignment="1" applyProtection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 shrinkToFit="1"/>
    </xf>
    <xf numFmtId="3" fontId="3" fillId="0" borderId="5" xfId="1" applyNumberFormat="1" applyFont="1" applyFill="1" applyBorder="1" applyAlignment="1">
      <alignment horizontal="center" vertical="center" wrapText="1" shrinkToFit="1"/>
    </xf>
    <xf numFmtId="3" fontId="3" fillId="0" borderId="7" xfId="1" applyNumberFormat="1" applyFont="1" applyFill="1" applyBorder="1" applyAlignment="1">
      <alignment horizontal="center" vertical="center" wrapText="1" shrinkToFit="1"/>
    </xf>
    <xf numFmtId="3" fontId="15" fillId="0" borderId="5" xfId="1" applyNumberFormat="1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 shrinkToFit="1"/>
    </xf>
    <xf numFmtId="0" fontId="14" fillId="0" borderId="5" xfId="1" applyNumberFormat="1" applyFont="1" applyFill="1" applyBorder="1" applyAlignment="1">
      <alignment horizontal="center" vertical="center" wrapText="1" shrinkToFit="1"/>
    </xf>
    <xf numFmtId="0" fontId="14" fillId="0" borderId="7" xfId="1" applyNumberFormat="1" applyFont="1" applyFill="1" applyBorder="1" applyAlignment="1">
      <alignment horizontal="center" vertical="center" wrapText="1" shrinkToFit="1"/>
    </xf>
    <xf numFmtId="0" fontId="14" fillId="0" borderId="4" xfId="1" applyNumberFormat="1" applyFont="1" applyFill="1" applyBorder="1" applyAlignment="1">
      <alignment horizontal="center" vertical="center" wrapText="1" shrinkToFit="1"/>
    </xf>
    <xf numFmtId="0" fontId="14" fillId="0" borderId="6" xfId="1" applyNumberFormat="1" applyFont="1" applyFill="1" applyBorder="1" applyAlignment="1">
      <alignment horizontal="center" vertical="center" wrapText="1" shrinkToFit="1"/>
    </xf>
  </cellXfs>
  <cellStyles count="6">
    <cellStyle name="Обычный" xfId="0" builtinId="0"/>
    <cellStyle name="Обычный 6" xfId="5"/>
    <cellStyle name="Обычный_041028 ТС и Стандарт 2005 ЮНГ" xfId="2"/>
    <cellStyle name="Обычный_Титул ЮНГ на 2004г 116 скв (ввод 104)" xfId="1"/>
    <cellStyle name="Обычный_ЮНГ_Экономика_2008_факт" xfId="4"/>
    <cellStyle name="Стиль 1" xf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9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42" Type="http://schemas.openxmlformats.org/officeDocument/2006/relationships/printerSettings" Target="../printerSettings/printerSettings42.bin"/><Relationship Id="rId47" Type="http://schemas.openxmlformats.org/officeDocument/2006/relationships/printerSettings" Target="../printerSettings/printerSettings47.bin"/><Relationship Id="rId50" Type="http://schemas.openxmlformats.org/officeDocument/2006/relationships/printerSettings" Target="../printerSettings/printerSettings50.bin"/><Relationship Id="rId55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9" Type="http://schemas.openxmlformats.org/officeDocument/2006/relationships/printerSettings" Target="../printerSettings/printerSettings29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45" Type="http://schemas.openxmlformats.org/officeDocument/2006/relationships/printerSettings" Target="../printerSettings/printerSettings45.bin"/><Relationship Id="rId53" Type="http://schemas.openxmlformats.org/officeDocument/2006/relationships/printerSettings" Target="../printerSettings/printerSettings53.bin"/><Relationship Id="rId58" Type="http://schemas.openxmlformats.org/officeDocument/2006/relationships/printerSettings" Target="../printerSettings/printerSettings58.bin"/><Relationship Id="rId5" Type="http://schemas.openxmlformats.org/officeDocument/2006/relationships/printerSettings" Target="../printerSettings/printerSettings5.bin"/><Relationship Id="rId61" Type="http://schemas.openxmlformats.org/officeDocument/2006/relationships/printerSettings" Target="../printerSettings/printerSettings61.bin"/><Relationship Id="rId19" Type="http://schemas.openxmlformats.org/officeDocument/2006/relationships/printerSettings" Target="../printerSettings/printerSettings1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printerSettings" Target="../printerSettings/printerSettings43.bin"/><Relationship Id="rId48" Type="http://schemas.openxmlformats.org/officeDocument/2006/relationships/printerSettings" Target="../printerSettings/printerSettings48.bin"/><Relationship Id="rId56" Type="http://schemas.openxmlformats.org/officeDocument/2006/relationships/printerSettings" Target="../printerSettings/printerSettings56.bin"/><Relationship Id="rId8" Type="http://schemas.openxmlformats.org/officeDocument/2006/relationships/printerSettings" Target="../printerSettings/printerSettings8.bin"/><Relationship Id="rId51" Type="http://schemas.openxmlformats.org/officeDocument/2006/relationships/printerSettings" Target="../printerSettings/printerSettings51.bin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46" Type="http://schemas.openxmlformats.org/officeDocument/2006/relationships/printerSettings" Target="../printerSettings/printerSettings46.bin"/><Relationship Id="rId59" Type="http://schemas.openxmlformats.org/officeDocument/2006/relationships/printerSettings" Target="../printerSettings/printerSettings59.bin"/><Relationship Id="rId20" Type="http://schemas.openxmlformats.org/officeDocument/2006/relationships/printerSettings" Target="../printerSettings/printerSettings20.bin"/><Relationship Id="rId41" Type="http://schemas.openxmlformats.org/officeDocument/2006/relationships/printerSettings" Target="../printerSettings/printerSettings41.bin"/><Relationship Id="rId54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49" Type="http://schemas.openxmlformats.org/officeDocument/2006/relationships/printerSettings" Target="../printerSettings/printerSettings49.bin"/><Relationship Id="rId57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10.bin"/><Relationship Id="rId31" Type="http://schemas.openxmlformats.org/officeDocument/2006/relationships/printerSettings" Target="../printerSettings/printerSettings31.bin"/><Relationship Id="rId44" Type="http://schemas.openxmlformats.org/officeDocument/2006/relationships/printerSettings" Target="../printerSettings/printerSettings44.bin"/><Relationship Id="rId52" Type="http://schemas.openxmlformats.org/officeDocument/2006/relationships/printerSettings" Target="../printerSettings/printerSettings52.bin"/><Relationship Id="rId60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showZeros="0" tabSelected="1" topLeftCell="A9" zoomScale="85" zoomScaleNormal="85" workbookViewId="0">
      <selection activeCell="C20" sqref="C20"/>
    </sheetView>
  </sheetViews>
  <sheetFormatPr defaultColWidth="9.140625" defaultRowHeight="15" x14ac:dyDescent="0.25"/>
  <cols>
    <col min="1" max="2" width="10.42578125" customWidth="1"/>
    <col min="3" max="3" width="40.7109375" style="1" customWidth="1"/>
    <col min="4" max="4" width="12.140625" style="12" customWidth="1"/>
    <col min="5" max="5" width="31.42578125" style="20" customWidth="1"/>
    <col min="6" max="6" width="17.140625" style="1" customWidth="1"/>
    <col min="7" max="7" width="10.42578125" style="1" customWidth="1"/>
    <col min="8" max="8" width="9.42578125" style="1" customWidth="1"/>
    <col min="9" max="9" width="10.42578125" style="1" customWidth="1"/>
    <col min="10" max="10" width="19.140625" style="12" customWidth="1"/>
    <col min="11" max="11" width="17.7109375" style="1" customWidth="1"/>
    <col min="12" max="12" width="16.7109375" style="1" customWidth="1"/>
    <col min="13" max="13" width="13.85546875" style="1" customWidth="1"/>
    <col min="14" max="14" width="16.85546875" style="1" customWidth="1"/>
    <col min="15" max="15" width="17.140625" style="1" customWidth="1"/>
    <col min="16" max="16384" width="9.140625" style="1"/>
  </cols>
  <sheetData>
    <row r="1" spans="1:15" s="6" customFormat="1" ht="18.75" hidden="1" thickBot="1" x14ac:dyDescent="0.3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6" customFormat="1" ht="56.25" hidden="1" customHeight="1" x14ac:dyDescent="0.25">
      <c r="B2" s="40"/>
      <c r="C2" s="40"/>
      <c r="D2" s="17"/>
      <c r="E2" s="17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18.75" hidden="1" thickBot="1" x14ac:dyDescent="0.3">
      <c r="A3" s="13"/>
      <c r="B3" s="13"/>
      <c r="C3" s="14"/>
      <c r="D3" s="14"/>
      <c r="E3" s="1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s="6" customFormat="1" ht="52.5" hidden="1" customHeight="1" x14ac:dyDescent="0.25">
      <c r="A4" s="2"/>
      <c r="B4" s="2"/>
      <c r="C4" s="3"/>
      <c r="D4" s="3"/>
      <c r="E4" s="3"/>
      <c r="F4" s="15"/>
      <c r="G4" s="15"/>
      <c r="H4" s="15"/>
      <c r="I4" s="15"/>
      <c r="J4" s="4"/>
      <c r="K4" s="4"/>
      <c r="L4" s="4"/>
      <c r="M4" s="4"/>
      <c r="N4" s="4"/>
      <c r="O4" s="4"/>
    </row>
    <row r="5" spans="1:15" s="6" customFormat="1" ht="28.5" hidden="1" customHeight="1" x14ac:dyDescent="0.25">
      <c r="A5" s="13"/>
      <c r="B5" s="13"/>
      <c r="C5" s="14"/>
      <c r="D5" s="14"/>
      <c r="E5" s="14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s="6" customFormat="1" ht="15.75" hidden="1" thickBot="1" x14ac:dyDescent="0.3">
      <c r="A6" s="8"/>
      <c r="B6" s="8"/>
      <c r="C6" s="5"/>
      <c r="D6" s="5"/>
      <c r="E6" s="5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s="6" customFormat="1" ht="42" hidden="1" customHeight="1" x14ac:dyDescent="0.25">
      <c r="B7" s="41"/>
      <c r="C7" s="41"/>
      <c r="D7" s="41"/>
      <c r="E7" s="41"/>
      <c r="F7" s="41"/>
      <c r="G7" s="41"/>
      <c r="H7" s="41"/>
      <c r="I7" s="41"/>
      <c r="J7" s="10"/>
      <c r="K7" s="10"/>
      <c r="L7" s="10"/>
      <c r="M7" s="10"/>
      <c r="N7" s="10"/>
      <c r="O7" s="10"/>
    </row>
    <row r="8" spans="1:15" ht="15.75" hidden="1" thickBot="1" x14ac:dyDescent="0.3">
      <c r="A8" s="12"/>
      <c r="B8" s="1"/>
      <c r="E8" s="12"/>
    </row>
    <row r="9" spans="1:15" ht="36.75" customHeight="1" x14ac:dyDescent="0.25">
      <c r="A9" s="49" t="s">
        <v>39</v>
      </c>
      <c r="B9" s="49" t="s">
        <v>6</v>
      </c>
      <c r="C9" s="51" t="s">
        <v>0</v>
      </c>
      <c r="D9" s="42" t="s">
        <v>7</v>
      </c>
      <c r="E9" s="42" t="s">
        <v>8</v>
      </c>
      <c r="F9" s="43" t="s">
        <v>4</v>
      </c>
      <c r="G9" s="45" t="s">
        <v>5</v>
      </c>
      <c r="H9" s="45"/>
      <c r="I9" s="45"/>
      <c r="J9" s="46" t="s">
        <v>11</v>
      </c>
      <c r="K9" s="45" t="s">
        <v>9</v>
      </c>
      <c r="L9" s="45"/>
      <c r="M9" s="45"/>
      <c r="N9" s="46" t="s">
        <v>12</v>
      </c>
      <c r="O9" s="48" t="s">
        <v>10</v>
      </c>
    </row>
    <row r="10" spans="1:15" ht="39" customHeight="1" thickBot="1" x14ac:dyDescent="0.3">
      <c r="A10" s="50"/>
      <c r="B10" s="50"/>
      <c r="C10" s="52"/>
      <c r="D10" s="42"/>
      <c r="E10" s="42"/>
      <c r="F10" s="44"/>
      <c r="G10" s="16" t="s">
        <v>1</v>
      </c>
      <c r="H10" s="16" t="s">
        <v>2</v>
      </c>
      <c r="I10" s="16" t="s">
        <v>3</v>
      </c>
      <c r="J10" s="47"/>
      <c r="K10" s="18" t="s">
        <v>1</v>
      </c>
      <c r="L10" s="18" t="s">
        <v>2</v>
      </c>
      <c r="M10" s="19" t="s">
        <v>3</v>
      </c>
      <c r="N10" s="47"/>
      <c r="O10" s="48"/>
    </row>
    <row r="11" spans="1:15" x14ac:dyDescent="0.25">
      <c r="A11" s="28">
        <v>1</v>
      </c>
      <c r="B11" s="28"/>
      <c r="C11" s="22" t="s">
        <v>13</v>
      </c>
      <c r="D11" s="22"/>
      <c r="E11" s="22" t="s">
        <v>33</v>
      </c>
      <c r="F11" s="34">
        <v>50</v>
      </c>
      <c r="G11" s="35"/>
      <c r="H11" s="35">
        <v>0</v>
      </c>
      <c r="I11" s="35">
        <v>0</v>
      </c>
      <c r="J11" s="36">
        <f t="shared" ref="J11:J22" si="0">G11+H11+I11</f>
        <v>0</v>
      </c>
      <c r="K11" s="37"/>
      <c r="L11" s="37"/>
      <c r="M11" s="37"/>
      <c r="N11" s="37">
        <f>K11+L11+M11</f>
        <v>0</v>
      </c>
      <c r="O11" s="38" t="str">
        <f>IFERROR(N11/J11,"")</f>
        <v/>
      </c>
    </row>
    <row r="12" spans="1:15" x14ac:dyDescent="0.25">
      <c r="A12" s="33">
        <f>A11+1</f>
        <v>2</v>
      </c>
      <c r="B12" s="33"/>
      <c r="C12" s="22" t="s">
        <v>14</v>
      </c>
      <c r="D12" s="22"/>
      <c r="E12" s="22" t="s">
        <v>34</v>
      </c>
      <c r="F12" s="34">
        <v>11594.934659999999</v>
      </c>
      <c r="G12" s="35">
        <v>0</v>
      </c>
      <c r="H12" s="35">
        <v>0</v>
      </c>
      <c r="I12" s="35">
        <v>10250.86321</v>
      </c>
      <c r="J12" s="36">
        <f t="shared" si="0"/>
        <v>10250.86321</v>
      </c>
      <c r="K12" s="37"/>
      <c r="L12" s="37"/>
      <c r="M12" s="37"/>
      <c r="N12" s="37">
        <f t="shared" ref="N12:N22" si="1">K12+L12+M12</f>
        <v>0</v>
      </c>
      <c r="O12" s="38">
        <f t="shared" ref="O12:O22" si="2">IFERROR(N12/J12,"")</f>
        <v>0</v>
      </c>
    </row>
    <row r="13" spans="1:15" x14ac:dyDescent="0.25">
      <c r="A13" s="33">
        <f t="shared" ref="A13:A30" si="3">A12+1</f>
        <v>3</v>
      </c>
      <c r="B13" s="32"/>
      <c r="C13" s="22" t="s">
        <v>24</v>
      </c>
      <c r="D13" s="22"/>
      <c r="E13" s="22" t="s">
        <v>36</v>
      </c>
      <c r="F13" s="34">
        <v>2500</v>
      </c>
      <c r="G13" s="35">
        <v>0</v>
      </c>
      <c r="H13" s="35">
        <v>0</v>
      </c>
      <c r="I13" s="35">
        <v>0</v>
      </c>
      <c r="J13" s="36">
        <f>G13+H13+I13</f>
        <v>0</v>
      </c>
      <c r="K13" s="37"/>
      <c r="L13" s="37"/>
      <c r="M13" s="37"/>
      <c r="N13" s="37">
        <f>K13+L13+M13</f>
        <v>0</v>
      </c>
      <c r="O13" s="38" t="str">
        <f>IFERROR(N13/J13,"")</f>
        <v/>
      </c>
    </row>
    <row r="14" spans="1:15" s="11" customFormat="1" x14ac:dyDescent="0.25">
      <c r="A14" s="33">
        <f t="shared" si="3"/>
        <v>4</v>
      </c>
      <c r="B14" s="32"/>
      <c r="C14" s="22" t="s">
        <v>25</v>
      </c>
      <c r="D14" s="22"/>
      <c r="E14" s="22" t="s">
        <v>37</v>
      </c>
      <c r="F14" s="34">
        <v>4611</v>
      </c>
      <c r="G14" s="34">
        <v>0</v>
      </c>
      <c r="H14" s="34">
        <v>0</v>
      </c>
      <c r="I14" s="34">
        <v>0</v>
      </c>
      <c r="J14" s="36">
        <f>G14+H14+I14</f>
        <v>0</v>
      </c>
      <c r="K14" s="37"/>
      <c r="L14" s="37"/>
      <c r="M14" s="37"/>
      <c r="N14" s="37">
        <f>K14+L14+M14</f>
        <v>0</v>
      </c>
      <c r="O14" s="38" t="str">
        <f>IFERROR(N14/J14,"")</f>
        <v/>
      </c>
    </row>
    <row r="15" spans="1:15" x14ac:dyDescent="0.25">
      <c r="A15" s="33">
        <f t="shared" si="3"/>
        <v>5</v>
      </c>
      <c r="B15" s="32"/>
      <c r="C15" s="22" t="s">
        <v>26</v>
      </c>
      <c r="D15" s="22"/>
      <c r="E15" s="22" t="s">
        <v>37</v>
      </c>
      <c r="F15" s="34">
        <v>7160.4290100000007</v>
      </c>
      <c r="G15" s="35">
        <v>0</v>
      </c>
      <c r="H15" s="35">
        <v>0</v>
      </c>
      <c r="I15" s="35">
        <v>0</v>
      </c>
      <c r="J15" s="36">
        <f>G15+H15+I15</f>
        <v>0</v>
      </c>
      <c r="K15" s="37"/>
      <c r="L15" s="37"/>
      <c r="M15" s="37"/>
      <c r="N15" s="37">
        <f>K15+L15+M15</f>
        <v>0</v>
      </c>
      <c r="O15" s="38" t="str">
        <f>IFERROR(N15/J15,"")</f>
        <v/>
      </c>
    </row>
    <row r="16" spans="1:15" x14ac:dyDescent="0.25">
      <c r="A16" s="33">
        <f t="shared" si="3"/>
        <v>6</v>
      </c>
      <c r="B16" s="29"/>
      <c r="C16" s="22" t="s">
        <v>15</v>
      </c>
      <c r="D16" s="22"/>
      <c r="E16" s="22" t="s">
        <v>35</v>
      </c>
      <c r="F16" s="34">
        <v>9070.7637900000009</v>
      </c>
      <c r="G16" s="35">
        <v>0</v>
      </c>
      <c r="H16" s="35">
        <v>2126.4769799999999</v>
      </c>
      <c r="I16" s="35">
        <v>0</v>
      </c>
      <c r="J16" s="36">
        <f t="shared" si="0"/>
        <v>2126.4769799999999</v>
      </c>
      <c r="K16" s="37"/>
      <c r="L16" s="37"/>
      <c r="M16" s="37">
        <v>245.95488</v>
      </c>
      <c r="N16" s="37">
        <f t="shared" si="1"/>
        <v>245.95488</v>
      </c>
      <c r="O16" s="38">
        <f t="shared" si="2"/>
        <v>0.11566308138449728</v>
      </c>
    </row>
    <row r="17" spans="1:15" x14ac:dyDescent="0.25">
      <c r="A17" s="33">
        <f t="shared" si="3"/>
        <v>7</v>
      </c>
      <c r="B17" s="30"/>
      <c r="C17" s="22" t="s">
        <v>16</v>
      </c>
      <c r="D17" s="22"/>
      <c r="E17" s="22" t="s">
        <v>36</v>
      </c>
      <c r="F17" s="34">
        <v>2161.614</v>
      </c>
      <c r="G17" s="35">
        <v>0</v>
      </c>
      <c r="H17" s="35">
        <v>0</v>
      </c>
      <c r="I17" s="35">
        <v>187.54</v>
      </c>
      <c r="J17" s="36">
        <f t="shared" si="0"/>
        <v>187.54</v>
      </c>
      <c r="K17" s="37"/>
      <c r="L17" s="37"/>
      <c r="M17" s="37"/>
      <c r="N17" s="37">
        <f t="shared" si="1"/>
        <v>0</v>
      </c>
      <c r="O17" s="38">
        <f t="shared" si="2"/>
        <v>0</v>
      </c>
    </row>
    <row r="18" spans="1:15" x14ac:dyDescent="0.25">
      <c r="A18" s="33">
        <f t="shared" si="3"/>
        <v>8</v>
      </c>
      <c r="B18" s="29"/>
      <c r="C18" s="22" t="s">
        <v>17</v>
      </c>
      <c r="D18" s="22"/>
      <c r="E18" s="22" t="s">
        <v>36</v>
      </c>
      <c r="F18" s="34">
        <v>1500</v>
      </c>
      <c r="G18" s="35">
        <v>0</v>
      </c>
      <c r="H18" s="35">
        <v>0</v>
      </c>
      <c r="I18" s="35">
        <v>0</v>
      </c>
      <c r="J18" s="36">
        <f t="shared" si="0"/>
        <v>0</v>
      </c>
      <c r="K18" s="37"/>
      <c r="L18" s="37"/>
      <c r="M18" s="37"/>
      <c r="N18" s="37">
        <f t="shared" si="1"/>
        <v>0</v>
      </c>
      <c r="O18" s="38" t="str">
        <f t="shared" si="2"/>
        <v/>
      </c>
    </row>
    <row r="19" spans="1:15" x14ac:dyDescent="0.25">
      <c r="A19" s="33">
        <f t="shared" si="3"/>
        <v>9</v>
      </c>
      <c r="B19" s="31"/>
      <c r="C19" s="22" t="s">
        <v>18</v>
      </c>
      <c r="D19" s="22"/>
      <c r="E19" s="22" t="s">
        <v>33</v>
      </c>
      <c r="F19" s="34">
        <v>1000</v>
      </c>
      <c r="G19" s="35">
        <v>0</v>
      </c>
      <c r="H19" s="35">
        <v>0</v>
      </c>
      <c r="I19" s="35">
        <v>0</v>
      </c>
      <c r="J19" s="36">
        <f t="shared" si="0"/>
        <v>0</v>
      </c>
      <c r="K19" s="39"/>
      <c r="L19" s="37">
        <v>738.36125000000004</v>
      </c>
      <c r="M19" s="37">
        <v>1107.6893</v>
      </c>
      <c r="N19" s="37">
        <f t="shared" si="1"/>
        <v>1846.0505499999999</v>
      </c>
      <c r="O19" s="38" t="str">
        <f t="shared" si="2"/>
        <v/>
      </c>
    </row>
    <row r="20" spans="1:15" x14ac:dyDescent="0.25">
      <c r="A20" s="33">
        <f t="shared" si="3"/>
        <v>10</v>
      </c>
      <c r="B20" s="31"/>
      <c r="C20" s="22" t="s">
        <v>19</v>
      </c>
      <c r="D20" s="22"/>
      <c r="E20" s="22" t="s">
        <v>33</v>
      </c>
      <c r="F20" s="34">
        <v>1000</v>
      </c>
      <c r="G20" s="35">
        <v>0</v>
      </c>
      <c r="H20" s="35">
        <v>0</v>
      </c>
      <c r="I20" s="35">
        <v>0</v>
      </c>
      <c r="J20" s="36">
        <f t="shared" si="0"/>
        <v>0</v>
      </c>
      <c r="K20" s="37"/>
      <c r="L20" s="37"/>
      <c r="M20" s="37">
        <v>1579.54936</v>
      </c>
      <c r="N20" s="37">
        <f t="shared" si="1"/>
        <v>1579.54936</v>
      </c>
      <c r="O20" s="38" t="str">
        <f t="shared" si="2"/>
        <v/>
      </c>
    </row>
    <row r="21" spans="1:15" x14ac:dyDescent="0.25">
      <c r="A21" s="33">
        <f t="shared" si="3"/>
        <v>11</v>
      </c>
      <c r="B21" s="31"/>
      <c r="C21" s="22" t="s">
        <v>20</v>
      </c>
      <c r="D21" s="22"/>
      <c r="E21" s="22" t="s">
        <v>33</v>
      </c>
      <c r="F21" s="34">
        <v>3500</v>
      </c>
      <c r="G21" s="35">
        <v>0</v>
      </c>
      <c r="H21" s="35">
        <v>0</v>
      </c>
      <c r="I21" s="35">
        <v>0</v>
      </c>
      <c r="J21" s="36">
        <f t="shared" si="0"/>
        <v>0</v>
      </c>
      <c r="K21" s="37"/>
      <c r="L21" s="37"/>
      <c r="M21" s="37"/>
      <c r="N21" s="37">
        <f t="shared" si="1"/>
        <v>0</v>
      </c>
      <c r="O21" s="38" t="str">
        <f t="shared" si="2"/>
        <v/>
      </c>
    </row>
    <row r="22" spans="1:15" x14ac:dyDescent="0.25">
      <c r="A22" s="33">
        <f t="shared" si="3"/>
        <v>12</v>
      </c>
      <c r="B22" s="32"/>
      <c r="C22" s="22" t="s">
        <v>29</v>
      </c>
      <c r="D22" s="22"/>
      <c r="E22" s="22" t="s">
        <v>38</v>
      </c>
      <c r="F22" s="34">
        <v>100</v>
      </c>
      <c r="G22" s="35">
        <v>0</v>
      </c>
      <c r="H22" s="35">
        <v>0</v>
      </c>
      <c r="I22" s="35">
        <v>0</v>
      </c>
      <c r="J22" s="36">
        <f t="shared" si="0"/>
        <v>0</v>
      </c>
      <c r="K22" s="37"/>
      <c r="L22" s="37"/>
      <c r="M22" s="37">
        <v>100.2696</v>
      </c>
      <c r="N22" s="37">
        <f t="shared" si="1"/>
        <v>100.2696</v>
      </c>
      <c r="O22" s="38" t="str">
        <f t="shared" si="2"/>
        <v/>
      </c>
    </row>
    <row r="23" spans="1:15" x14ac:dyDescent="0.25">
      <c r="A23" s="33">
        <f t="shared" si="3"/>
        <v>13</v>
      </c>
      <c r="B23" s="27"/>
      <c r="C23" s="22" t="s">
        <v>30</v>
      </c>
      <c r="D23" s="23"/>
      <c r="E23" s="23" t="s">
        <v>37</v>
      </c>
      <c r="F23" s="37"/>
      <c r="G23" s="37"/>
      <c r="H23" s="37"/>
      <c r="I23" s="37"/>
      <c r="J23" s="36"/>
      <c r="K23" s="37"/>
      <c r="L23" s="37"/>
      <c r="M23" s="37">
        <v>107.92</v>
      </c>
      <c r="N23" s="37">
        <f t="shared" ref="N23:N32" si="4">K23+L23+M23</f>
        <v>107.92</v>
      </c>
      <c r="O23" s="38" t="str">
        <f t="shared" ref="O23:O32" si="5">IFERROR(N23/J23,"")</f>
        <v/>
      </c>
    </row>
    <row r="24" spans="1:15" x14ac:dyDescent="0.25">
      <c r="A24" s="33">
        <f t="shared" si="3"/>
        <v>14</v>
      </c>
      <c r="B24" s="32"/>
      <c r="C24" s="22" t="s">
        <v>21</v>
      </c>
      <c r="D24" s="22"/>
      <c r="E24" s="22" t="s">
        <v>37</v>
      </c>
      <c r="F24" s="34">
        <v>3497</v>
      </c>
      <c r="G24" s="35">
        <v>0</v>
      </c>
      <c r="H24" s="35">
        <v>0</v>
      </c>
      <c r="I24" s="35">
        <v>1584</v>
      </c>
      <c r="J24" s="36">
        <f>G24+H24+I24</f>
        <v>1584</v>
      </c>
      <c r="K24" s="37"/>
      <c r="L24" s="37"/>
      <c r="M24" s="37"/>
      <c r="N24" s="37">
        <f>K24+L24+M24</f>
        <v>0</v>
      </c>
      <c r="O24" s="38">
        <f>IFERROR(N24/J24,"")</f>
        <v>0</v>
      </c>
    </row>
    <row r="25" spans="1:15" x14ac:dyDescent="0.25">
      <c r="A25" s="33">
        <f t="shared" si="3"/>
        <v>15</v>
      </c>
      <c r="B25" s="32"/>
      <c r="C25" s="22" t="s">
        <v>22</v>
      </c>
      <c r="D25" s="22"/>
      <c r="E25" s="22" t="s">
        <v>34</v>
      </c>
      <c r="F25" s="34">
        <v>4355.9036099999994</v>
      </c>
      <c r="G25" s="35">
        <v>0</v>
      </c>
      <c r="H25" s="35">
        <v>0</v>
      </c>
      <c r="I25" s="35">
        <v>2608.9405200000001</v>
      </c>
      <c r="J25" s="36">
        <f>G25+H25+I25</f>
        <v>2608.9405200000001</v>
      </c>
      <c r="K25" s="37"/>
      <c r="L25" s="37"/>
      <c r="M25" s="37"/>
      <c r="N25" s="37">
        <f>K25+L25+M25</f>
        <v>0</v>
      </c>
      <c r="O25" s="38">
        <f>IFERROR(N25/J25,"")</f>
        <v>0</v>
      </c>
    </row>
    <row r="26" spans="1:15" x14ac:dyDescent="0.25">
      <c r="A26" s="33">
        <f t="shared" si="3"/>
        <v>16</v>
      </c>
      <c r="B26" s="32"/>
      <c r="C26" s="22" t="s">
        <v>23</v>
      </c>
      <c r="D26" s="22"/>
      <c r="E26" s="22" t="s">
        <v>35</v>
      </c>
      <c r="F26" s="34">
        <v>1000</v>
      </c>
      <c r="G26" s="35">
        <v>0</v>
      </c>
      <c r="H26" s="35">
        <v>0</v>
      </c>
      <c r="I26" s="35">
        <v>0</v>
      </c>
      <c r="J26" s="36">
        <f>G26+H26+I26</f>
        <v>0</v>
      </c>
      <c r="K26" s="37"/>
      <c r="L26" s="37"/>
      <c r="M26" s="37"/>
      <c r="N26" s="37">
        <f>K26+L26+M26</f>
        <v>0</v>
      </c>
      <c r="O26" s="38" t="str">
        <f>IFERROR(N26/J26,"")</f>
        <v/>
      </c>
    </row>
    <row r="27" spans="1:15" x14ac:dyDescent="0.25">
      <c r="A27" s="33">
        <f t="shared" si="3"/>
        <v>17</v>
      </c>
      <c r="B27" s="32"/>
      <c r="C27" s="22" t="s">
        <v>27</v>
      </c>
      <c r="D27" s="22"/>
      <c r="E27" s="22" t="s">
        <v>37</v>
      </c>
      <c r="F27" s="34">
        <v>863.4</v>
      </c>
      <c r="G27" s="35">
        <v>0</v>
      </c>
      <c r="H27" s="35">
        <v>0</v>
      </c>
      <c r="I27" s="35">
        <v>0</v>
      </c>
      <c r="J27" s="36">
        <f>G27+H27+I27</f>
        <v>0</v>
      </c>
      <c r="K27" s="37"/>
      <c r="L27" s="37"/>
      <c r="M27" s="37"/>
      <c r="N27" s="37">
        <f>K27+L27+M27</f>
        <v>0</v>
      </c>
      <c r="O27" s="38" t="str">
        <f>IFERROR(N27/J27,"")</f>
        <v/>
      </c>
    </row>
    <row r="28" spans="1:15" x14ac:dyDescent="0.25">
      <c r="A28" s="33">
        <f t="shared" si="3"/>
        <v>18</v>
      </c>
      <c r="B28" s="32"/>
      <c r="C28" s="22" t="s">
        <v>28</v>
      </c>
      <c r="D28" s="22"/>
      <c r="E28" s="22" t="s">
        <v>37</v>
      </c>
      <c r="F28" s="34">
        <v>13949.431780000001</v>
      </c>
      <c r="G28" s="35">
        <v>0</v>
      </c>
      <c r="H28" s="35">
        <v>0</v>
      </c>
      <c r="I28" s="35">
        <v>0</v>
      </c>
      <c r="J28" s="36">
        <f>G28+H28+I28</f>
        <v>0</v>
      </c>
      <c r="K28" s="37"/>
      <c r="L28" s="37"/>
      <c r="M28" s="37"/>
      <c r="N28" s="37">
        <f>K28+L28+M28</f>
        <v>0</v>
      </c>
      <c r="O28" s="38" t="str">
        <f>IFERROR(N28/J28,"")</f>
        <v/>
      </c>
    </row>
    <row r="29" spans="1:15" x14ac:dyDescent="0.25">
      <c r="A29" s="33">
        <f t="shared" si="3"/>
        <v>19</v>
      </c>
      <c r="B29" s="27"/>
      <c r="C29" s="22" t="s">
        <v>31</v>
      </c>
      <c r="D29" s="23"/>
      <c r="E29" s="23" t="s">
        <v>38</v>
      </c>
      <c r="F29" s="37"/>
      <c r="G29" s="37"/>
      <c r="H29" s="37"/>
      <c r="I29" s="37"/>
      <c r="J29" s="36"/>
      <c r="K29" s="37">
        <v>171.19200000000001</v>
      </c>
      <c r="L29" s="37"/>
      <c r="M29" s="37"/>
      <c r="N29" s="37">
        <f t="shared" si="4"/>
        <v>171.19200000000001</v>
      </c>
      <c r="O29" s="38" t="str">
        <f t="shared" si="5"/>
        <v/>
      </c>
    </row>
    <row r="30" spans="1:15" x14ac:dyDescent="0.25">
      <c r="A30" s="33">
        <f t="shared" si="3"/>
        <v>20</v>
      </c>
      <c r="B30" s="27"/>
      <c r="C30" s="24" t="s">
        <v>32</v>
      </c>
      <c r="D30" s="23"/>
      <c r="E30" s="23" t="s">
        <v>34</v>
      </c>
      <c r="F30" s="37"/>
      <c r="G30" s="37"/>
      <c r="H30" s="37"/>
      <c r="I30" s="37"/>
      <c r="J30" s="36"/>
      <c r="K30" s="37">
        <v>463.46879999999999</v>
      </c>
      <c r="L30" s="37"/>
      <c r="M30" s="37"/>
      <c r="N30" s="37">
        <f t="shared" si="4"/>
        <v>463.46879999999999</v>
      </c>
      <c r="O30" s="38" t="str">
        <f t="shared" si="5"/>
        <v/>
      </c>
    </row>
    <row r="31" spans="1:15" s="12" customFormat="1" x14ac:dyDescent="0.25">
      <c r="A31" s="33">
        <f t="shared" ref="A31:A32" si="6">A30+1</f>
        <v>21</v>
      </c>
      <c r="B31" s="31"/>
      <c r="C31" s="24" t="s">
        <v>40</v>
      </c>
      <c r="D31" s="24"/>
      <c r="E31" s="24" t="s">
        <v>33</v>
      </c>
      <c r="F31" s="34">
        <v>3000</v>
      </c>
      <c r="G31" s="35">
        <v>0</v>
      </c>
      <c r="H31" s="35">
        <v>0</v>
      </c>
      <c r="I31" s="35">
        <v>0</v>
      </c>
      <c r="J31" s="36">
        <f t="shared" ref="J31:J32" si="7">G31+H31+I31</f>
        <v>0</v>
      </c>
      <c r="K31" s="39"/>
      <c r="L31" s="37">
        <v>38.361249999999998</v>
      </c>
      <c r="M31" s="37">
        <v>117.6893</v>
      </c>
      <c r="N31" s="37">
        <f t="shared" si="4"/>
        <v>156.05054999999999</v>
      </c>
      <c r="O31" s="38" t="str">
        <f t="shared" si="5"/>
        <v/>
      </c>
    </row>
    <row r="32" spans="1:15" s="12" customFormat="1" x14ac:dyDescent="0.25">
      <c r="A32" s="33">
        <f t="shared" si="6"/>
        <v>22</v>
      </c>
      <c r="B32" s="31"/>
      <c r="C32" s="24" t="s">
        <v>41</v>
      </c>
      <c r="D32" s="24"/>
      <c r="E32" s="24" t="s">
        <v>33</v>
      </c>
      <c r="F32" s="34">
        <v>2000</v>
      </c>
      <c r="G32" s="35">
        <v>0</v>
      </c>
      <c r="H32" s="35">
        <v>0</v>
      </c>
      <c r="I32" s="35">
        <v>0</v>
      </c>
      <c r="J32" s="36">
        <f t="shared" si="7"/>
        <v>0</v>
      </c>
      <c r="K32" s="37"/>
      <c r="L32" s="37"/>
      <c r="M32" s="37">
        <v>159.54658000000001</v>
      </c>
      <c r="N32" s="37">
        <f t="shared" si="4"/>
        <v>159.54658000000001</v>
      </c>
      <c r="O32" s="38" t="str">
        <f t="shared" si="5"/>
        <v/>
      </c>
    </row>
    <row r="33" spans="1:15" x14ac:dyDescent="0.25">
      <c r="A33" s="25"/>
      <c r="B33" s="25"/>
      <c r="C33" s="21"/>
      <c r="D33" s="21"/>
      <c r="E33" s="26"/>
      <c r="F33" s="21"/>
      <c r="G33" s="21"/>
      <c r="H33" s="21"/>
      <c r="I33" s="21"/>
      <c r="J33" s="21"/>
      <c r="K33" s="21"/>
      <c r="L33" s="21"/>
      <c r="M33" s="21"/>
      <c r="N33" s="21"/>
      <c r="O33" s="21"/>
    </row>
  </sheetData>
  <autoFilter ref="B10:O30"/>
  <customSheetViews>
    <customSheetView guid="{287597AD-4F3B-4D72-8EDD-417016999292}" scale="70" zeroValues="0" fitToPage="1" showAutoFilter="1" hiddenRows="1" topLeftCell="W36">
      <selection activeCell="AB41" sqref="AB41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1"/>
      <autoFilter ref="A10:Y528"/>
    </customSheetView>
    <customSheetView guid="{FD719D0E-ADFE-40CC-82E0-E1FF9752DB7E}" scale="70" showPageBreaks="1" zeroValues="0" fitToPage="1" filter="1" showAutoFilter="1" hiddenRows="1" topLeftCell="L9">
      <selection activeCell="Q37" sqref="Q37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2"/>
      <autoFilter xmlns:x14="http://schemas.microsoft.com/office/spreadsheetml/2009/9/main" ref="A10:Y528">
        <filterColumn colId="5">
          <filters>
            <filter val="Савинцев А.С."/>
            <filter val="Ступаренко А.А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Не согласовано."/>
                <x14:filter val="Не согласовано._x000a_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Не согласовано."/>
                <filter val="Не согласовано._x000a_"/>
                <filter val="Частично согласовано."/>
              </mc:Fallback>
            </mc:AlternateContent>
          </filters>
        </filterColumn>
      </autoFilter>
    </customSheetView>
    <customSheetView guid="{14469BAA-EB2F-46FC-A120-F3217C94D990}" scale="70" showPageBreaks="1" zeroValues="0" fitToPage="1" filter="1" showAutoFilter="1" hiddenRows="1" topLeftCell="X9">
      <selection activeCell="AA31" sqref="AA31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3"/>
      <autoFilter xmlns:x14="http://schemas.microsoft.com/office/spreadsheetml/2009/9/main" ref="A10:Y528"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67F59EBB-95D3-4D3F-AE9F-7A7BBFCF0903}" scale="85" showPageBreaks="1" zeroValues="0" fitToPage="1" filter="1" showAutoFilter="1" hiddenRows="1" topLeftCell="W9">
      <selection activeCell="AA37" sqref="AA37"/>
      <pageMargins left="0.39370078740157483" right="0.39370078740157483" top="0.74803149606299213" bottom="0.59055118110236227" header="0.31496062992125984" footer="0.31496062992125984"/>
      <pageSetup paperSize="9" scale="15" fitToHeight="0" orientation="landscape" horizontalDpi="200" verticalDpi="200" r:id="rId4"/>
      <autoFilter xmlns:x14="http://schemas.microsoft.com/office/spreadsheetml/2009/9/main" ref="A10:Y528">
        <filterColumn colId="17">
          <filters>
            <filter val="Меркуленко А.И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59B60349-E239-4EEC-936A-684564F5F660}" scale="70" showPageBreaks="1" zeroValues="0" fitToPage="1" filter="1" showAutoFilter="1" hiddenRows="1" hiddenColumns="1" topLeftCell="K9">
      <selection activeCell="R114" sqref="R114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5"/>
      <autoFilter xmlns:x14="http://schemas.microsoft.com/office/spreadsheetml/2009/9/main" ref="A10:Z528">
        <filterColumn colId="5">
          <filters>
            <filter val="Балашов В.Н."/>
            <filter val="Сергеев Е.В."/>
            <filter val="Хрулёв А.В."/>
          </filters>
        </filterColumn>
        <filterColumn colId="17">
          <filters>
            <filter val="Карпова А.С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Не согласовано."/>
                <x14:filter val="Не согласовано._x000a_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Не согласовано."/>
                <filter val="Не согласовано._x000a_"/>
                <filter val="Частично согласовано."/>
              </mc:Fallback>
            </mc:AlternateContent>
          </filters>
        </filterColumn>
      </autoFilter>
    </customSheetView>
    <customSheetView guid="{276D57BC-D89B-4F85-BCFA-16039A14CE31}" scale="70" showPageBreaks="1" zeroValues="0" fitToPage="1" showAutoFilter="1" hiddenRows="1" topLeftCell="U9">
      <selection activeCell="Z14" sqref="Z14"/>
      <pageMargins left="0.39370078740157483" right="0.39370078740157483" top="0.74803149606299213" bottom="0.59055118110236227" header="0.31496062992125984" footer="0.31496062992125984"/>
      <pageSetup paperSize="9" scale="16" fitToHeight="0" orientation="landscape" horizontalDpi="200" verticalDpi="200" r:id="rId6"/>
      <autoFilter ref="A10:Z528"/>
    </customSheetView>
    <customSheetView guid="{411A7C0A-9F3A-4072-846C-21085A586D71}" scale="70" showPageBreaks="1" zeroValues="0" fitToPage="1" filter="1" showAutoFilter="1" hiddenRows="1" topLeftCell="L228">
      <selection activeCell="Q233" sqref="Q233"/>
      <pageMargins left="0.39370078740157483" right="0.39370078740157483" top="0.74803149606299213" bottom="0.59055118110236227" header="0.31496062992125984" footer="0.31496062992125984"/>
      <pageSetup paperSize="9" scale="18" fitToHeight="0" orientation="landscape" horizontalDpi="200" verticalDpi="200" r:id="rId7"/>
      <autoFilter ref="A10:Y528">
        <filterColumn colId="5">
          <filters>
            <filter val="Станишаускас Э.Р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7A0AC2E6-6DEC-4D9D-95E6-225E82E77772}" scale="70" zeroValues="0" fitToPage="1" filter="1" showAutoFilter="1" hiddenRows="1" topLeftCell="S233">
      <selection activeCell="Q541" sqref="O541:Q541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8"/>
      <autoFilter ref="A10:Y528"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  <filterColumn colId="21">
          <filters>
            <filter val="Не согласовано._x000a_"/>
          </filters>
        </filterColumn>
      </autoFilter>
    </customSheetView>
    <customSheetView guid="{03D14ED3-D987-4E6E-9B5D-ECAEAACAA3DE}" scale="68" showPageBreaks="1" zeroValues="0" fitToPage="1" filter="1" showAutoFilter="1" hiddenRows="1" topLeftCell="A9">
      <selection activeCell="G9" sqref="G9:G10"/>
      <pageMargins left="0.39370078740157483" right="0.39370078740157483" top="0.74803149606299213" bottom="0.59055118110236227" header="0.31496062992125984" footer="0.31496062992125984"/>
      <pageSetup paperSize="9" scale="20" fitToHeight="0" orientation="landscape" horizontalDpi="200" verticalDpi="200" r:id="rId9"/>
      <autoFilter ref="A10:Y528"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  <filterColumn colId="21">
          <filters>
            <filter val="Не согласовано._x000a_"/>
          </filters>
        </filterColumn>
      </autoFilter>
    </customSheetView>
    <customSheetView guid="{BE2CCDDB-A808-4F89-9C57-F2D9A74874C3}" scale="70" showPageBreaks="1" zeroValues="0" fitToPage="1" filter="1" showAutoFilter="1" hiddenRows="1" topLeftCell="U9">
      <selection activeCell="W37" sqref="W37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10"/>
      <autoFilter ref="A10:Y528">
        <filterColumn colId="17">
          <filters>
            <filter val="Меркуленко А.И."/>
          </filters>
        </filterColumn>
      </autoFilter>
    </customSheetView>
    <customSheetView guid="{582F2B5E-3A92-46A3-9DDB-3FCAE5E949FD}" scale="70" showPageBreaks="1" zeroValues="0" fitToPage="1" filter="1" showAutoFilter="1" hiddenRows="1" topLeftCell="R9">
      <selection activeCell="T127" sqref="T127"/>
      <pageMargins left="0.39370078740157483" right="0.39370078740157483" top="0.74803149606299213" bottom="0.59055118110236227" header="0.31496062992125984" footer="0.31496062992125984"/>
      <pageSetup paperSize="9" scale="20" fitToHeight="0" orientation="landscape" horizontalDpi="200" verticalDpi="200" r:id="rId11"/>
      <autoFilter ref="A10:Y528">
        <filterColumn colId="17">
          <filters>
            <filter val="Григорович А.П."/>
          </filters>
        </filterColumn>
      </autoFilter>
    </customSheetView>
    <customSheetView guid="{66396B97-4EA6-487E-BB97-076B3643DE02}" scale="70" showPageBreaks="1" zeroValues="0" fitToPage="1" filter="1" showAutoFilter="1" hiddenRows="1" topLeftCell="R9">
      <selection activeCell="V536" sqref="V536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12"/>
      <autoFilter ref="A10:Y528">
        <filterColumn colId="17">
          <filters>
            <filter val="Мингазова И.А."/>
          </filters>
        </filterColumn>
      </autoFilter>
    </customSheetView>
    <customSheetView guid="{5514788C-8DBA-B348-8A10-906F2D01781B}" scale="60" showPageBreaks="1" zeroValues="0" fitToPage="1" filter="1" showAutoFilter="1" hiddenRows="1" view="pageBreakPreview" topLeftCell="A9">
      <selection activeCell="U230" sqref="U230"/>
      <pageMargins left="0.39370078740157483" right="0.39370078740157483" top="0.74803149606299213" bottom="0.59055118110236227" header="0.31496062992125984" footer="0.31496062992125984"/>
      <pageSetup paperSize="9" scale="23" fitToHeight="0" orientation="landscape" horizontalDpi="200" verticalDpi="200" r:id="rId13"/>
      <autoFilter ref="A10:Y528"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1C2079E4-DD17-4673-998F-8BDE267122F3}" scale="85" showPageBreaks="1" zeroValues="0" fitToPage="1" filter="1" showAutoFilter="1" hiddenRows="1" topLeftCell="A9">
      <selection activeCell="T534" sqref="T534"/>
      <pageMargins left="0.39370078740157483" right="0.39370078740157483" top="0.74803149606299213" bottom="0.59055118110236227" header="0.31496062992125984" footer="0.31496062992125984"/>
      <pageSetup paperSize="9" scale="25" fitToHeight="0" orientation="landscape" horizontalDpi="200" verticalDpi="200" r:id="rId14"/>
      <autoFilter ref="A10:Y528">
        <filterColumn colId="5">
          <filters>
            <filter val="Хрулёв А.В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8D491F4E-D84B-46A4-94AD-FA37F235C14A}" scale="70" zeroValues="0" fitToPage="1" filter="1" showAutoFilter="1" hiddenRows="1" topLeftCell="J9">
      <selection activeCell="Q204" sqref="Q204"/>
      <pageMargins left="0.39370078740157483" right="0.39370078740157483" top="0.74803149606299213" bottom="0.59055118110236227" header="0.31496062992125984" footer="0.31496062992125984"/>
      <pageSetup paperSize="9" scale="26" fitToHeight="0" orientation="landscape" horizontalDpi="200" verticalDpi="200" r:id="rId15"/>
      <autoFilter ref="A10:Y528">
        <filterColumn colId="5">
          <filters>
            <filter val="Ступаренко А.А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E25CFDFD-D080-4B3D-B8E1-0F27B3F353E2}" scale="85" zeroValues="0" fitToPage="1" filter="1" showAutoFilter="1" hiddenRows="1" hiddenColumns="1" topLeftCell="A9">
      <selection activeCell="U37" sqref="U37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16"/>
      <autoFilter ref="A10:Y528">
        <filterColumn colId="5">
          <filters>
            <filter val="Савинцев А.С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53415A92-ADBE-481E-BE8A-36BF5999F87A}" scale="70" zeroValues="0" fitToPage="1" filter="1" showAutoFilter="1" hiddenRows="1" topLeftCell="E9">
      <selection activeCell="S530" sqref="S530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17"/>
      <autoFilter ref="A10:Y528">
        <filterColumn colId="17">
          <filters>
            <filter val="Савельева И.В."/>
          </filters>
        </filterColumn>
      </autoFilter>
    </customSheetView>
    <customSheetView guid="{906A4285-3C8D-4EC3-A73B-52415ECD4A41}" scale="70" zeroValues="0" fitToPage="1" showAutoFilter="1" hiddenRows="1" topLeftCell="B9">
      <selection activeCell="Q157" sqref="Q157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18"/>
      <autoFilter ref="A10:Y528"/>
    </customSheetView>
    <customSheetView guid="{63B6205D-FFF5-4134-8FC2-389633C28632}" scale="70" zeroValues="0" fitToPage="1" showAutoFilter="1" hiddenRows="1" topLeftCell="A281">
      <selection activeCell="Q149" sqref="Q149"/>
      <pageMargins left="0.39370078740157483" right="0.39370078740157483" top="0.74803149606299213" bottom="0.59055118110236227" header="0.31496062992125984" footer="0.31496062992125984"/>
      <pageSetup paperSize="9" scale="37" fitToHeight="0" orientation="landscape" horizontalDpi="200" verticalDpi="200" r:id="rId19"/>
      <autoFilter ref="A10:V528"/>
    </customSheetView>
    <customSheetView guid="{223F15BE-A90E-4717-8779-088074C1468F}" scale="70" zeroValues="0" fitToPage="1" filter="1" showAutoFilter="1" hiddenRows="1" topLeftCell="A9">
      <selection activeCell="Q91" sqref="Q91"/>
      <pageMargins left="0.39370078740157483" right="0.39370078740157483" top="0.74803149606299213" bottom="0.59055118110236227" header="0.31496062992125984" footer="0.31496062992125984"/>
      <pageSetup paperSize="9" scale="44" fitToHeight="0" orientation="landscape" horizontalDpi="200" verticalDpi="200" r:id="rId20"/>
      <autoFilter ref="A10:V528">
        <filterColumn colId="5">
          <filters>
            <filter val="Левин А.В."/>
            <filter val="Маркин Д.А."/>
          </filters>
        </filterColumn>
      </autoFilter>
    </customSheetView>
    <customSheetView guid="{7B1B9575-0312-4133-9AEB-354D7F508A2D}" scale="85" zeroValues="0" fitToPage="1" filter="1" showAutoFilter="1" hiddenRows="1" topLeftCell="A433">
      <selection activeCell="Q444" sqref="Q444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21"/>
      <autoFilter ref="A10:V528">
        <filterColumn colId="5">
          <filters>
            <filter val="Степаненко О.П."/>
          </filters>
        </filterColumn>
      </autoFilter>
    </customSheetView>
    <customSheetView guid="{650E7CD1-55F8-4105-9498-6DBC767F40E7}" scale="70" zeroValues="0" fitToPage="1" filter="1" showAutoFilter="1" hiddenRows="1" topLeftCell="A44">
      <selection activeCell="Q50" sqref="Q50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22"/>
      <autoFilter ref="A10:V528">
        <filterColumn colId="5">
          <filters>
            <filter val="Степаненко О.П."/>
          </filters>
        </filterColumn>
      </autoFilter>
    </customSheetView>
    <customSheetView guid="{D913C472-6F39-4AEE-B33D-C4B2B042521E}" scale="70" showPageBreaks="1" zeroValues="0" fitToPage="1" filter="1" showAutoFilter="1" hiddenRows="1" topLeftCell="A7">
      <pane xSplit="4" ySplit="119" topLeftCell="E126" activePane="bottomRight" state="frozen"/>
      <selection pane="bottomRight" activeCell="Y507" sqref="Y507"/>
      <pageMargins left="0.39370078740157483" right="0.39370078740157483" top="0.74803149606299213" bottom="0.59055118110236227" header="0.31496062992125984" footer="0.31496062992125984"/>
      <pageSetup paperSize="9" scale="47" fitToHeight="0" orientation="landscape" horizontalDpi="200" verticalDpi="200" r:id="rId23"/>
      <autoFilter ref="A10:V528">
        <filterColumn colId="5">
          <filters>
            <filter val="Жарков Д.В."/>
          </filters>
        </filterColumn>
      </autoFilter>
    </customSheetView>
    <customSheetView guid="{13A62088-9753-4583-8F62-6BCBC2B0B1ED}" scale="70" showPageBreaks="1" zeroValues="0" fitToPage="1" showAutoFilter="1" hiddenRows="1" topLeftCell="A7">
      <selection activeCell="G35" sqref="G35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24"/>
      <autoFilter ref="C11:AE488"/>
    </customSheetView>
    <customSheetView guid="{2EE01929-A280-4F46-834D-4FC54AB7BF1D}" scale="70" showPageBreaks="1" zeroValues="0" fitToPage="1" filter="1" showAutoFilter="1" hiddenColumns="1" topLeftCell="E1">
      <selection activeCell="AM494" sqref="AM494"/>
      <pageMargins left="0.39370078740157483" right="0.39370078740157483" top="0.74803149606299213" bottom="0.59055118110236227" header="0.31496062992125984" footer="0.31496062992125984"/>
      <pageSetup paperSize="9" scale="34" fitToHeight="0" orientation="landscape" horizontalDpi="200" verticalDpi="200" r:id="rId25"/>
      <autoFilter ref="A11:AV488">
        <filterColumn colId="4">
          <filters>
            <filter val="7010"/>
            <filter val="7098"/>
          </filters>
        </filterColumn>
        <filterColumn colId="5">
          <filters>
            <filter val="Сергеев Е.В."/>
          </filters>
        </filterColumn>
      </autoFilter>
    </customSheetView>
    <customSheetView guid="{8330B76C-FB54-4A0A-9453-407C5CC9700C}" scale="70" zeroValues="0" fitToPage="1" filter="1" showAutoFilter="1" hiddenColumns="1">
      <selection activeCell="AQ412" sqref="AQ412"/>
      <pageMargins left="0.39370078740157483" right="0.39370078740157483" top="0.74803149606299213" bottom="0.59055118110236227" header="0.31496062992125984" footer="0.31496062992125984"/>
      <pageSetup paperSize="9" scale="42" fitToHeight="0" orientation="landscape" horizontalDpi="200" verticalDpi="200" r:id="rId26"/>
      <autoFilter ref="A11:AV488">
        <filterColumn colId="5">
          <filters>
            <filter val="Сергеев Е.В."/>
          </filters>
        </filterColumn>
        <filterColumn colId="40">
          <filters>
            <filter val="-1 021"/>
            <filter val="-1 134"/>
            <filter val="-1 272"/>
            <filter val="-1 332"/>
            <filter val="-1 528"/>
            <filter val="-1 565"/>
            <filter val="-1 700"/>
            <filter val="-1 704"/>
            <filter val="-1 811"/>
            <filter val="-1 824"/>
            <filter val="-1 895"/>
            <filter val="-1 956"/>
            <filter val="-1 980"/>
            <filter val="-10 598"/>
            <filter val="-120"/>
            <filter val="-13 877"/>
            <filter val="-155"/>
            <filter val="-180"/>
            <filter val="-182"/>
            <filter val="-185"/>
            <filter val="-2 344"/>
            <filter val="-2 636"/>
            <filter val="-207"/>
            <filter val="-215"/>
            <filter val="-219"/>
            <filter val="-220"/>
            <filter val="-222"/>
            <filter val="-240"/>
            <filter val="-265"/>
            <filter val="-266"/>
            <filter val="-282"/>
            <filter val="-299"/>
            <filter val="-39"/>
            <filter val="-426"/>
            <filter val="-470"/>
            <filter val="-480"/>
            <filter val="-524"/>
            <filter val="-526"/>
            <filter val="-535"/>
            <filter val="-542"/>
            <filter val="-6 489"/>
            <filter val="-638"/>
            <filter val="-690"/>
            <filter val="-699"/>
            <filter val="-7 290"/>
            <filter val="-7 615"/>
            <filter val="-781"/>
            <filter val="-783"/>
            <filter val="-793"/>
            <filter val="-899"/>
            <filter val="-9 377"/>
            <filter val="-992"/>
            <filter val="-996"/>
          </filters>
        </filterColumn>
      </autoFilter>
    </customSheetView>
    <customSheetView guid="{AB341627-CEFF-4EFF-A900-1095A465E4F1}" scale="70" zeroValues="0" fitToPage="1" filter="1" showAutoFilter="1" hiddenRows="1" topLeftCell="A7">
      <selection activeCell="G35" sqref="G35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27"/>
      <autoFilter ref="C11:AE488">
        <filterColumn colId="0">
          <filters>
            <filter val="4889"/>
            <filter val="4890"/>
            <filter val="4891"/>
            <filter val="4892"/>
            <filter val="5865"/>
            <filter val="5866"/>
            <filter val="5867"/>
            <filter val="5868"/>
            <filter val="6221"/>
            <filter val="6222"/>
            <filter val="6223"/>
            <filter val="6224"/>
            <filter val="7229/1"/>
            <filter val="7229/2"/>
            <filter val="7229/3"/>
            <filter val="7256/1"/>
            <filter val="7256/2"/>
            <filter val="7256/3"/>
            <filter val="7257/1"/>
            <filter val="7257/2"/>
            <filter val="7257/3"/>
            <filter val="7258/1"/>
            <filter val="7258/2"/>
            <filter val="7258/3"/>
            <filter val="7259/1"/>
            <filter val="7259/2"/>
            <filter val="7259/3"/>
            <filter val="7662/1"/>
            <filter val="7662/2"/>
            <filter val="7662/3"/>
            <filter val="7843/1"/>
            <filter val="7843/2"/>
            <filter val="7843/3"/>
          </filters>
        </filterColumn>
        <filterColumn colId="3">
          <filters>
            <filter val="Станишаускас Э.Р."/>
          </filters>
        </filterColumn>
      </autoFilter>
    </customSheetView>
    <customSheetView guid="{E79855D3-C723-49A2-BDA0-DD6476F9133B}" scale="85" showPageBreaks="1" zeroValues="0" fitToPage="1" filter="1" showAutoFilter="1" hiddenRows="1" topLeftCell="D9">
      <selection activeCell="O33" sqref="O33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28"/>
      <autoFilter ref="A10:V528">
        <filterColumn colId="5">
          <filters>
            <filter val="Балашов В.Н."/>
          </filters>
        </filterColumn>
      </autoFilter>
    </customSheetView>
    <customSheetView guid="{26BA572A-BFCC-4990-88F1-B445A8F7F663}" scale="85" showPageBreaks="1" zeroValues="0" fitToPage="1" filter="1" showAutoFilter="1" hiddenRows="1" topLeftCell="A115">
      <selection activeCell="Q127" sqref="Q127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29"/>
      <autoFilter ref="A10:V528">
        <filterColumn colId="5">
          <filters>
            <filter val="Балашов В.Н."/>
          </filters>
        </filterColumn>
      </autoFilter>
    </customSheetView>
    <customSheetView guid="{5DF40D7A-C341-404C-BFCD-B42D37A8E458}" scale="70" zeroValues="0" fitToPage="1" filter="1" showAutoFilter="1" hiddenRows="1" topLeftCell="A9">
      <selection activeCell="Q168" sqref="Q168"/>
      <pageMargins left="0.39370078740157483" right="0.39370078740157483" top="0.74803149606299213" bottom="0.59055118110236227" header="0.31496062992125984" footer="0.31496062992125984"/>
      <pageSetup paperSize="9" scale="46" fitToHeight="0" orientation="landscape" horizontalDpi="200" verticalDpi="200" r:id="rId30"/>
      <autoFilter ref="A10:V528">
        <filterColumn colId="5">
          <filters>
            <filter val="Станишаускас Э.Р."/>
          </filters>
        </filterColumn>
      </autoFilter>
    </customSheetView>
    <customSheetView guid="{B4B56467-B00A-4767-AB08-22E339656C3C}" scale="70" showPageBreaks="1" zeroValues="0" fitToPage="1" filter="1" showAutoFilter="1" hiddenRows="1" topLeftCell="A9">
      <pane ySplit="57" topLeftCell="A530" activePane="bottomLeft" state="frozen"/>
      <selection pane="bottomLeft" activeCell="Q378" sqref="Q378"/>
      <pageMargins left="0.39370078740157483" right="0.39370078740157483" top="0.74803149606299213" bottom="0.59055118110236227" header="0.31496062992125984" footer="0.31496062992125984"/>
      <pageSetup paperSize="9" scale="39" fitToHeight="0" orientation="landscape" horizontalDpi="200" verticalDpi="200" r:id="rId31"/>
      <autoFilter ref="A10:V528">
        <filterColumn colId="5">
          <filters>
            <filter val="Левин А.В."/>
          </filters>
        </filterColumn>
      </autoFilter>
    </customSheetView>
    <customSheetView guid="{5EB3E64E-1513-47DA-89BF-7EB436C273E9}" scale="87" zeroValues="0" fitToPage="1" filter="1" showAutoFilter="1" hiddenRows="1" topLeftCell="E9">
      <selection activeCell="Q330" sqref="Q330"/>
      <pageMargins left="0.39370078740157483" right="0.39370078740157483" top="0.74803149606299213" bottom="0.59055118110236227" header="0.31496062992125984" footer="0.31496062992125984"/>
      <pageSetup paperSize="9" scale="39" fitToHeight="0" orientation="landscape" horizontalDpi="200" verticalDpi="200" r:id="rId32"/>
      <autoFilter ref="A10:V528">
        <filterColumn colId="2">
          <filters>
            <filter val="7156/1"/>
            <filter val="7156/2"/>
            <filter val="7156/3"/>
            <filter val="7159/1"/>
            <filter val="7159/2"/>
          </filters>
        </filterColumn>
        <filterColumn colId="5">
          <filters>
            <filter val="Левин А.В."/>
            <filter val="Маркин Д.А."/>
          </filters>
        </filterColumn>
      </autoFilter>
    </customSheetView>
    <customSheetView guid="{8F904E69-9A3E-430E-81BA-06423F1FD3AC}" scale="70" zeroValues="0" fitToPage="1" showAutoFilter="1" hiddenRows="1" topLeftCell="F9">
      <selection activeCell="Q423" sqref="Q423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33"/>
      <autoFilter ref="A10:Y528"/>
    </customSheetView>
    <customSheetView guid="{B056AEF3-54D3-487B-AF48-887BBA549B05}" scale="85" zeroValues="0" fitToPage="1" filter="1" showAutoFilter="1" hiddenRows="1" topLeftCell="A9">
      <selection activeCell="S534" sqref="S534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34"/>
      <autoFilter ref="A10:Y528">
        <filterColumn colId="17">
          <filters>
            <filter val="Шурухин М.А."/>
          </filters>
        </filterColumn>
      </autoFilter>
    </customSheetView>
    <customSheetView guid="{A26F4A03-367B-4C5E-BF72-B403C5DDECD2}" scale="70" zeroValues="0" fitToPage="1" filter="1" showAutoFilter="1" hiddenRows="1" topLeftCell="A9">
      <selection activeCell="D115" sqref="D115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35"/>
      <autoFilter ref="A10:Y528">
        <filterColumn colId="17">
          <filters>
            <filter val="Меркуленко А.И."/>
          </filters>
        </filterColumn>
      </autoFilter>
    </customSheetView>
    <customSheetView guid="{4A49FBA5-76D7-40DD-AA16-716261E70A53}" scale="70" showPageBreaks="1" zeroValues="0" fitToPage="1" filter="1" showAutoFilter="1" hiddenRows="1" topLeftCell="B9">
      <selection activeCell="R534" sqref="R534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36"/>
      <autoFilter ref="A10:Y528">
        <filterColumn colId="5">
          <filters>
            <filter val="Хрулев А.В."/>
            <filter val="Хрулёв А.В."/>
          </filters>
        </filterColumn>
        <filterColumn colId="17">
          <filters>
            <filter val="Сахабутдинов А.Р."/>
          </filters>
        </filterColumn>
      </autoFilter>
    </customSheetView>
    <customSheetView guid="{120EF529-D00E-44D1-96B2-13F7BF4B9692}" scale="70" showPageBreaks="1" zeroValues="0" fitToPage="1" filter="1" showAutoFilter="1" hiddenRows="1" topLeftCell="B9">
      <selection activeCell="S15" sqref="S15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37"/>
      <autoFilter ref="A10:Y528">
        <filterColumn colId="17">
          <filters>
            <filter val="Ахметшин Р.Р."/>
            <filter val="Винников А.А."/>
            <filter val="Костина В.В."/>
            <filter val="Крупин А.А."/>
            <filter val="Сахабутдинов А.Р."/>
          </filters>
        </filterColumn>
      </autoFilter>
    </customSheetView>
    <customSheetView guid="{14ACE510-BB01-4619-9785-5DF02E21E293}" scale="70" zeroValues="0" fitToPage="1" showAutoFilter="1" hiddenRows="1" topLeftCell="A9">
      <selection activeCell="T239" sqref="T239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38"/>
      <autoFilter ref="A10:Y528"/>
    </customSheetView>
    <customSheetView guid="{40A69AE6-682B-44B2-9C2F-FA355695EFA9}" scale="70" zeroValues="0" fitToPage="1" filter="1" showAutoFilter="1" hiddenRows="1" topLeftCell="A9">
      <selection activeCell="M92" sqref="M92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39"/>
      <autoFilter ref="A10:Y528">
        <filterColumn colId="17">
          <filters>
            <filter val="Бондаренко М.С."/>
          </filters>
        </filterColumn>
      </autoFilter>
    </customSheetView>
    <customSheetView guid="{B5606C07-B0B2-46E7-BF38-C5E82B535CEE}" scale="85" showPageBreaks="1" zeroValues="0" fitToPage="1" filter="1" showAutoFilter="1" hiddenRows="1" topLeftCell="R9">
      <selection activeCell="T205" sqref="T205"/>
      <pageMargins left="0.39370078740157483" right="0.39370078740157483" top="0.74803149606299213" bottom="0.59055118110236227" header="0.31496062992125984" footer="0.31496062992125984"/>
      <pageSetup paperSize="9" scale="29" fitToHeight="0" orientation="landscape" horizontalDpi="200" verticalDpi="200" r:id="rId40"/>
      <autoFilter ref="A10:Y528">
        <filterColumn colId="17">
          <filters>
            <filter val="Голиков В.С."/>
          </filters>
        </filterColumn>
      </autoFilter>
    </customSheetView>
    <customSheetView guid="{A0DC6801-3BD5-4C0E-8F58-57BE5B09CE26}" scale="70" showPageBreaks="1" zeroValues="0" fitToPage="1" filter="1" showAutoFilter="1" hiddenRows="1" topLeftCell="A9">
      <selection activeCell="S119" sqref="S119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41"/>
      <autoFilter ref="A10:Y528">
        <filterColumn colId="17">
          <filters>
            <filter val="Ахметшин Р.Р."/>
          </filters>
        </filterColumn>
      </autoFilter>
    </customSheetView>
    <customSheetView guid="{C8BD0231-658F-4A3B-9453-B563D9723698}" scale="70" showPageBreaks="1" zeroValues="0" fitToPage="1" filter="1" showAutoFilter="1" hiddenRows="1" topLeftCell="C9">
      <selection activeCell="R50" sqref="R50"/>
      <pageMargins left="0.39370078740157483" right="0.39370078740157483" top="0.74803149606299213" bottom="0.59055118110236227" header="0.31496062992125984" footer="0.31496062992125984"/>
      <pageSetup paperSize="9" scale="31" fitToHeight="0" orientation="landscape" horizontalDpi="200" verticalDpi="200" r:id="rId42"/>
      <autoFilter ref="A10:Y528">
        <filterColumn colId="17">
          <filters>
            <filter val="–"/>
          </filters>
        </filterColumn>
      </autoFilter>
    </customSheetView>
    <customSheetView guid="{ED62CB04-3DFD-4E45-829D-FB06BA20065D}" scale="70" showPageBreaks="1" zeroValues="0" fitToPage="1" filter="1" showAutoFilter="1" hiddenRows="1" topLeftCell="L248">
      <selection activeCell="U350" sqref="U350"/>
      <pageMargins left="0.39370078740157483" right="0.39370078740157483" top="0.74803149606299213" bottom="0.59055118110236227" header="0.31496062992125984" footer="0.31496062992125984"/>
      <pageSetup paperSize="9" scale="25" fitToHeight="0" orientation="landscape" horizontalDpi="200" verticalDpi="200" r:id="rId43"/>
      <autoFilter ref="A10:Y528">
        <filterColumn colId="5">
          <filters>
            <filter val="Степаненко О.П."/>
          </filters>
        </filterColumn>
      </autoFilter>
    </customSheetView>
    <customSheetView guid="{85CA236C-30BA-4774-9AD8-49FFA229CD4C}" scale="85" showPageBreaks="1" zeroValues="0" fitToPage="1" filter="1" showAutoFilter="1" hiddenRows="1" topLeftCell="P9">
      <selection activeCell="U530" sqref="U530"/>
      <pageMargins left="0.39370078740157483" right="0.39370078740157483" top="0.74803149606299213" bottom="0.59055118110236227" header="0.31496062992125984" footer="0.31496062992125984"/>
      <pageSetup paperSize="9" scale="25" fitToHeight="0" orientation="landscape" horizontalDpi="200" verticalDpi="200" r:id="rId44"/>
      <autoFilter ref="A10:Y528">
        <filterColumn colId="5">
          <filters>
            <filter val="Савинцев А.С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960BD2BF-0C52-429D-B74D-6AF94FB0098C}" scale="70" zeroValues="0" fitToPage="1" showAutoFilter="1" hiddenRows="1" topLeftCell="M9">
      <selection activeCell="S103" sqref="S103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45"/>
      <autoFilter ref="A10:Y528"/>
    </customSheetView>
    <customSheetView guid="{EC4E4F59-598B-46ED-AC07-24D345D16211}" scale="70" showPageBreaks="1" zeroValues="0" fitToPage="1" filter="1" showAutoFilter="1" hiddenRows="1" topLeftCell="P9">
      <selection activeCell="T302" sqref="T302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46"/>
      <autoFilter ref="A10:Y528">
        <filterColumn colId="17">
          <filters>
            <filter val="Сакс А.В."/>
          </filters>
        </filterColumn>
      </autoFilter>
    </customSheetView>
    <customSheetView guid="{DC9B6C02-C945-466F-99D7-B1390CBE36F6}" scale="70" showPageBreaks="1" zeroValues="0" fitToPage="1" filter="1" showAutoFilter="1" hiddenRows="1" topLeftCell="K9">
      <selection activeCell="T535" sqref="T535"/>
      <pageMargins left="0.39370078740157483" right="0.39370078740157483" top="0.74803149606299213" bottom="0.59055118110236227" header="0.31496062992125984" footer="0.31496062992125984"/>
      <pageSetup paperSize="9" scale="20" fitToHeight="0" orientation="landscape" horizontalDpi="200" verticalDpi="200" r:id="rId47"/>
      <autoFilter ref="A10:Y528">
        <filterColumn colId="17">
          <filters>
            <filter val="Федосова Е.И."/>
          </filters>
        </filterColumn>
      </autoFilter>
    </customSheetView>
    <customSheetView guid="{7ADCD487-8A23-4157-A7D8-6396547792A1}" scale="70" showPageBreaks="1" zeroValues="0" fitToPage="1" filter="1" showAutoFilter="1" hiddenRows="1" topLeftCell="O455">
      <selection activeCell="T311" sqref="T311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48"/>
      <autoFilter ref="A10:Y528">
        <filterColumn colId="17">
          <filters blank="1">
            <filter val="–"/>
            <filter val="Агеенко Н.Б."/>
            <filter val="Васильев Е.В."/>
            <filter val="Мингазова И.А."/>
            <filter val="Нестеренко А.И."/>
            <filter val="Попов П.В."/>
            <filter val="Сакс А.В."/>
            <filter val="Турицын И.С."/>
            <filter val="Федосова Е.И."/>
          </filters>
        </filterColumn>
      </autoFilter>
    </customSheetView>
    <customSheetView guid="{44A0E2AF-9865-4B92-83AF-DE825E581A8F}" scale="85" showPageBreaks="1" zeroValues="0" fitToPage="1" filter="1" showAutoFilter="1" hiddenRows="1" hiddenColumns="1" topLeftCell="T9">
      <selection activeCell="W115" sqref="W115"/>
      <pageMargins left="0.39370078740157483" right="0.39370078740157483" top="0.74803149606299213" bottom="0.59055118110236227" header="0.31496062992125984" footer="0.31496062992125984"/>
      <pageSetup paperSize="9" scale="27" fitToHeight="0" orientation="landscape" horizontalDpi="200" verticalDpi="200" r:id="rId49"/>
      <autoFilter ref="A10:Y528">
        <filterColumn colId="16">
          <customFilters>
            <customFilter operator="notEqual" val=" "/>
          </customFilters>
        </filterColumn>
        <filterColumn colId="17">
          <filters>
            <filter val="Меркуленко А.И."/>
          </filters>
        </filterColumn>
      </autoFilter>
    </customSheetView>
    <customSheetView guid="{DFB6D858-B800-42F8-B484-B173DFA2F914}" scale="85" showPageBreaks="1" zeroValues="0" fitToPage="1" filter="1" showAutoFilter="1" hiddenRows="1" topLeftCell="T9">
      <selection activeCell="W30" sqref="W30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50"/>
      <autoFilter ref="A10:Y528">
        <filterColumn colId="16">
          <customFilters>
            <customFilter operator="notEqual" val=" "/>
          </customFilters>
        </filterColumn>
        <filterColumn colId="17">
          <filters>
            <filter val="Акентьева О.О."/>
          </filters>
        </filterColumn>
      </autoFilter>
    </customSheetView>
    <customSheetView guid="{62A3807B-2A31-438F-B1EE-D85ACA17B2DB}" scale="70" showPageBreaks="1" zeroValues="0" fitToPage="1" filter="1" showAutoFilter="1" hiddenRows="1" topLeftCell="S9">
      <selection activeCell="X32" sqref="X32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51"/>
      <autoFilter ref="A10:Y528">
        <filterColumn colId="5">
          <filters>
            <filter val="Балашов В.Н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  <filterColumn colId="21">
          <filters>
            <filter val="Не согласовано._x000a_"/>
          </filters>
        </filterColumn>
      </autoFilter>
    </customSheetView>
    <customSheetView guid="{A6EB5F7A-E806-4000-B73C-614A2C87D8AB}" scale="70" showPageBreaks="1" zeroValues="0" fitToPage="1" filter="1" showAutoFilter="1" hiddenRows="1" topLeftCell="Q9">
      <selection activeCell="Q22" sqref="Q22"/>
      <pageMargins left="0.39370078740157483" right="0.39370078740157483" top="0.74803149606299213" bottom="0.59055118110236227" header="0.31496062992125984" footer="0.31496062992125984"/>
      <pageSetup paperSize="9" scale="19" fitToHeight="0" orientation="landscape" horizontalDpi="200" verticalDpi="200" r:id="rId52"/>
      <autoFilter ref="A10:Y528">
        <filterColumn colId="5">
          <filters>
            <filter val="Ступаренко А.А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  <filterColumn colId="21">
          <filters>
            <filter val="Не согласовано._x000a_"/>
          </filters>
        </filterColumn>
      </autoFilter>
    </customSheetView>
    <customSheetView guid="{9BAAD08B-9D8F-40E7-81C7-0513C4FC5146}" scale="85" showPageBreaks="1" zeroValues="0" fitToPage="1" filter="1" showAutoFilter="1" hiddenRows="1" hiddenColumns="1" topLeftCell="U9">
      <selection activeCell="X533" sqref="X533"/>
      <pageMargins left="0.39370078740157483" right="0.39370078740157483" top="0.74803149606299213" bottom="0.59055118110236227" header="0.31496062992125984" footer="0.31496062992125984"/>
      <pageSetup paperSize="9" scale="21" fitToHeight="0" orientation="landscape" horizontalDpi="200" verticalDpi="200" r:id="rId53"/>
      <autoFilter ref="A10:Y528">
        <filterColumn colId="5">
          <filters>
            <filter val="Уткина А.С."/>
          </filters>
        </filterColumn>
        <filterColumn colId="18">
          <filters>
            <filter val="Не согласовано"/>
            <filter val="Не согласовано_x000a_"/>
            <filter val="Не согласовано."/>
            <filter val="Не согласовано._x000a_"/>
          </filters>
        </filterColumn>
      </autoFilter>
    </customSheetView>
    <customSheetView guid="{1B5A22B1-DBE3-40F1-A6A0-80FAE45BC49F}" scale="85" showPageBreaks="1" zeroValues="0" fitToPage="1" filter="1" showAutoFilter="1" hiddenRows="1" topLeftCell="W9">
      <selection activeCell="AB212" sqref="AB212"/>
      <pageMargins left="0.39370078740157483" right="0.39370078740157483" top="0.74803149606299213" bottom="0.59055118110236227" header="0.31496062992125984" footer="0.31496062992125984"/>
      <pageSetup paperSize="9" scale="15" fitToHeight="0" orientation="landscape" horizontalDpi="200" verticalDpi="200" r:id="rId54"/>
      <autoFilter xmlns:x14="http://schemas.microsoft.com/office/spreadsheetml/2009/9/main" ref="A10:Y528"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480F1CE5-0F87-4E90-A9D2-7D281EDCCB59}" scale="70" showPageBreaks="1" zeroValues="0" fitToPage="1" filter="1" showAutoFilter="1" hiddenRows="1" topLeftCell="W9">
      <selection activeCell="Y347" sqref="Y347"/>
      <pageMargins left="0.39370078740157483" right="0.39370078740157483" top="0.74803149606299213" bottom="0.59055118110236227" header="0.31496062992125984" footer="0.31496062992125984"/>
      <pageSetup paperSize="9" scale="15" fitToHeight="0" orientation="landscape" horizontalDpi="200" verticalDpi="200" r:id="rId55"/>
      <autoFilter xmlns:x14="http://schemas.microsoft.com/office/spreadsheetml/2009/9/main" ref="A10:Y528">
        <filterColumn colId="17">
          <filters>
            <filter val="Карпова А.С."/>
            <filter val="Сафина Д.Р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0EB2BB04-6A50-4EA2-B49C-002415840A96}" scale="70" showPageBreaks="1" zeroValues="0" fitToPage="1" filter="1" showAutoFilter="1" hiddenRows="1" hiddenColumns="1" topLeftCell="U208">
      <selection activeCell="AB33" sqref="AB33"/>
      <pageMargins left="0.39370078740157483" right="0.39370078740157483" top="0.74803149606299213" bottom="0.59055118110236227" header="0.31496062992125984" footer="0.31496062992125984"/>
      <pageSetup paperSize="9" scale="16" fitToHeight="0" orientation="landscape" horizontalDpi="200" verticalDpi="200" r:id="rId56"/>
      <autoFilter ref="A10:Y528">
        <filterColumn colId="17">
          <filters>
            <filter val="Сафина Д.Р."/>
          </filters>
        </filterColumn>
      </autoFilter>
    </customSheetView>
    <customSheetView guid="{B0E5FE5B-4A08-4AF9-AC3B-4072109770A8}" scale="70" showPageBreaks="1" zeroValues="0" fitToPage="1" filter="1" showAutoFilter="1" hiddenRows="1" hiddenColumns="1" topLeftCell="J9">
      <selection activeCell="AB204" sqref="AB204"/>
      <pageMargins left="0.39370078740157483" right="0.39370078740157483" top="0.74803149606299213" bottom="0.59055118110236227" header="0.31496062992125984" footer="0.31496062992125984"/>
      <pageSetup paperSize="9" scale="27" fitToHeight="0" orientation="landscape" horizontalDpi="200" verticalDpi="200" r:id="rId57"/>
      <autoFilter ref="A10:Y528">
        <filterColumn colId="17">
          <filters>
            <filter val="Агеенко Н.Б."/>
          </filters>
        </filterColumn>
      </autoFilter>
    </customSheetView>
    <customSheetView guid="{D8A2A5A5-3999-4DC0-8D0C-23BA77A8F8AD}" scale="85" showPageBreaks="1" zeroValues="0" fitToPage="1" filter="1" showAutoFilter="1" hiddenRows="1" topLeftCell="X9">
      <selection activeCell="Z534" sqref="Z534"/>
      <pageMargins left="0.39370078740157483" right="0.39370078740157483" top="0.74803149606299213" bottom="0.59055118110236227" header="0.31496062992125984" footer="0.31496062992125984"/>
      <pageSetup paperSize="9" scale="15" fitToHeight="0" orientation="landscape" horizontalDpi="200" verticalDpi="200" r:id="rId58"/>
      <autoFilter xmlns:x14="http://schemas.microsoft.com/office/spreadsheetml/2009/9/main" ref="A10:Y528">
        <filterColumn colId="17">
          <filters>
            <filter val="Карпова А.С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CD5502AC-9987-4F15-A914-1FAEB4A77275}" scale="70" showPageBreaks="1" zeroValues="0" fitToPage="1" filter="1" showAutoFilter="1" hiddenRows="1" topLeftCell="W9">
      <selection activeCell="AA212" sqref="AA31:AA212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59"/>
      <autoFilter xmlns:x14="http://schemas.microsoft.com/office/spreadsheetml/2009/9/main" ref="A10:Y528">
        <filterColumn colId="17">
          <filters>
            <filter val="Карпова А.С."/>
            <filter val="Сафина Д.Р."/>
          </filters>
        </filterColumn>
        <filterColumn colId="24">
          <filters>
            <mc:AlternateContent xmlns:mc="http://schemas.openxmlformats.org/markup-compatibility/2006">
              <mc:Choice Requires="x14">
                <x14:filter val="Не согласовано"/>
                <x14:filter val="согласовано в данной редакции:_x000a_Отклонение:_x000a_Этап 4,5 выдача ПСД по доп.ЗП_x000a_Причины:_x000a_Отказ ООО «СахалинНИПИ нефти и газа» (суб.проектировщик) выполнять объем работ по доп. ЗП в связи с выходом из периметра Компании._x000a_Мероприятия:_x000a_ТНИПИ согласовать сметы ПИР и заключить дополнительное соглашение по дополнениям к ЗП. Разработка документации по Доп ЗП в течении 1,5 месяца с момента согласования смет ПИР _x000a_"/>
                <x14:filter val="Частично согласовано."/>
              </mc:Choice>
              <mc:Fallback>
                <filter val="Не согласовано"/>
                <filter val="Частично согласовано."/>
              </mc:Fallback>
            </mc:AlternateContent>
          </filters>
        </filterColumn>
      </autoFilter>
    </customSheetView>
    <customSheetView guid="{F62EB38D-BF0F-4474-8F18-BACB1DE8134F}" scale="70" showPageBreaks="1" zeroValues="0" fitToPage="1" showAutoFilter="1" hiddenRows="1" topLeftCell="W36">
      <selection activeCell="AB41" sqref="AB41"/>
      <pageMargins left="0.39370078740157483" right="0.39370078740157483" top="0.74803149606299213" bottom="0.59055118110236227" header="0.31496062992125984" footer="0.31496062992125984"/>
      <pageSetup paperSize="9" scale="14" fitToHeight="0" orientation="landscape" horizontalDpi="200" verticalDpi="200" r:id="rId60"/>
      <autoFilter ref="A10:Y528"/>
    </customSheetView>
  </customSheetViews>
  <mergeCells count="13">
    <mergeCell ref="A9:A10"/>
    <mergeCell ref="J9:J10"/>
    <mergeCell ref="K9:M9"/>
    <mergeCell ref="O9:O10"/>
    <mergeCell ref="N9:N10"/>
    <mergeCell ref="B9:B10"/>
    <mergeCell ref="C9:C10"/>
    <mergeCell ref="B2:C2"/>
    <mergeCell ref="B7:I7"/>
    <mergeCell ref="D9:D10"/>
    <mergeCell ref="E9:E10"/>
    <mergeCell ref="F9:F10"/>
    <mergeCell ref="G9:I9"/>
  </mergeCells>
  <pageMargins left="0.39370078740157483" right="0.39370078740157483" top="0.74803149606299213" bottom="0.59055118110236227" header="0.31496062992125984" footer="0.31496062992125984"/>
  <pageSetup paperSize="9" scale="14" fitToHeight="0" orientation="landscape" horizontalDpi="200" verticalDpi="200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РН-Юганскнефтегаз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Мустафина Зиля Радиковна</dc:creator>
  <cp:lastModifiedBy>Лапковская Виктория Викторовна</cp:lastModifiedBy>
  <cp:lastPrinted>2021-10-11T03:33:24Z</cp:lastPrinted>
  <dcterms:created xsi:type="dcterms:W3CDTF">2018-09-18T03:43:07Z</dcterms:created>
  <dcterms:modified xsi:type="dcterms:W3CDTF">2023-04-18T03:16:12Z</dcterms:modified>
</cp:coreProperties>
</file>