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pos\Облако\ВУЗ\3курс\Лабораторные\Архитектура ЭВМ\1\"/>
    </mc:Choice>
  </mc:AlternateContent>
  <xr:revisionPtr revIDLastSave="0" documentId="13_ncr:1_{B41712FA-081E-448A-9E00-7CA7963176EF}" xr6:coauthVersionLast="47" xr6:coauthVersionMax="47" xr10:uidLastSave="{00000000-0000-0000-0000-000000000000}"/>
  <bookViews>
    <workbookView xWindow="-120" yWindow="-120" windowWidth="29040" windowHeight="15720" xr2:uid="{B04BFBAC-6633-47BD-86B3-35EFB2D27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7" i="1" l="1"/>
  <c r="W133" i="1"/>
  <c r="W111" i="1"/>
  <c r="W65" i="1"/>
  <c r="W52" i="1"/>
  <c r="N23" i="1"/>
  <c r="W88" i="1" s="1"/>
  <c r="O26" i="1"/>
  <c r="W135" i="1" s="1"/>
  <c r="P28" i="1"/>
  <c r="W38" i="1" s="1"/>
  <c r="W39" i="1"/>
  <c r="U18" i="1"/>
  <c r="Y14" i="1"/>
  <c r="W86" i="1" l="1"/>
  <c r="W91" i="1"/>
  <c r="W85" i="1"/>
  <c r="W89" i="1"/>
  <c r="W90" i="1"/>
  <c r="W94" i="1"/>
  <c r="AD14" i="1" s="1"/>
  <c r="W37" i="1"/>
  <c r="W140" i="1"/>
  <c r="W51" i="1"/>
  <c r="W68" i="1"/>
  <c r="W114" i="1"/>
  <c r="W48" i="1"/>
  <c r="W64" i="1"/>
  <c r="W116" i="1"/>
  <c r="W110" i="1"/>
  <c r="W134" i="1"/>
  <c r="W36" i="1"/>
  <c r="W136" i="1"/>
  <c r="W137" i="1"/>
  <c r="W138" i="1"/>
  <c r="W139" i="1"/>
  <c r="W112" i="1"/>
  <c r="W113" i="1"/>
  <c r="W115" i="1"/>
  <c r="W66" i="1"/>
  <c r="W67" i="1"/>
  <c r="W50" i="1"/>
  <c r="W49" i="1"/>
  <c r="U16" i="1"/>
  <c r="U17" i="1"/>
  <c r="U15" i="1"/>
  <c r="W70" i="1" l="1"/>
  <c r="AC14" i="1" s="1"/>
  <c r="W41" i="1"/>
  <c r="AA14" i="1" s="1"/>
  <c r="W143" i="1"/>
  <c r="AF14" i="1" s="1"/>
  <c r="W119" i="1"/>
  <c r="AE14" i="1" s="1"/>
  <c r="W54" i="1"/>
  <c r="AB14" i="1" s="1"/>
  <c r="W28" i="1"/>
  <c r="Z1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E0F565"/>
        <bgColor indexed="64"/>
      </patternFill>
    </fill>
    <fill>
      <patternFill patternType="solid">
        <fgColor rgb="FF71D5BD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D5BD"/>
      <color rgb="FFE0F565"/>
      <color rgb="FF474D13"/>
      <color rgb="FFFF0066"/>
      <color rgb="FF155E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889426</xdr:colOff>
      <xdr:row>14</xdr:row>
      <xdr:rowOff>138576</xdr:rowOff>
    </xdr:from>
    <xdr:to>
      <xdr:col>32</xdr:col>
      <xdr:colOff>245901</xdr:colOff>
      <xdr:row>158</xdr:row>
      <xdr:rowOff>151225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1E375AB-1621-E1F9-46CF-8C2CFA7DF174}"/>
            </a:ext>
          </a:extLst>
        </xdr:cNvPr>
        <xdr:cNvSpPr/>
      </xdr:nvSpPr>
      <xdr:spPr>
        <a:xfrm>
          <a:off x="889426" y="2689619"/>
          <a:ext cx="13801345" cy="27949889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 t="-1000"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A7FC-84A9-4A37-90EA-31D16F697D22}">
  <dimension ref="B14:AF143"/>
  <sheetViews>
    <sheetView tabSelected="1" zoomScale="115" zoomScaleNormal="115" zoomScalePageLayoutView="85" workbookViewId="0">
      <selection activeCell="C15" sqref="C15"/>
    </sheetView>
  </sheetViews>
  <sheetFormatPr defaultRowHeight="14.25"/>
  <cols>
    <col min="1" max="1" width="11.75" style="2" customWidth="1"/>
    <col min="2" max="2" width="4" style="2" customWidth="1"/>
    <col min="3" max="3" width="4.125" style="2" customWidth="1"/>
    <col min="4" max="4" width="4.375" style="2" customWidth="1"/>
    <col min="5" max="5" width="4.75" style="2" customWidth="1"/>
    <col min="6" max="6" width="4.625" style="2" customWidth="1"/>
    <col min="7" max="7" width="4.5" style="2" customWidth="1"/>
    <col min="8" max="8" width="4.375" style="2" customWidth="1"/>
    <col min="9" max="9" width="4.75" style="2" customWidth="1"/>
    <col min="10" max="10" width="4.25" style="2" customWidth="1"/>
    <col min="11" max="11" width="4.625" style="2" customWidth="1"/>
    <col min="12" max="12" width="4.25" style="2" customWidth="1"/>
    <col min="13" max="13" width="4.125" style="2" customWidth="1"/>
    <col min="14" max="14" width="5" style="2" customWidth="1"/>
    <col min="15" max="16" width="4.625" style="2" customWidth="1"/>
    <col min="17" max="19" width="9" style="2"/>
    <col min="20" max="20" width="7" style="2" customWidth="1"/>
    <col min="21" max="21" width="9" style="2" customWidth="1"/>
    <col min="22" max="22" width="11.625" style="2" customWidth="1"/>
    <col min="23" max="23" width="4.5" style="2" customWidth="1"/>
    <col min="24" max="24" width="15.5" style="2" customWidth="1"/>
    <col min="25" max="25" width="3.875" style="2" customWidth="1"/>
    <col min="26" max="26" width="4.625" style="2" customWidth="1"/>
    <col min="27" max="27" width="4.5" style="2" customWidth="1"/>
    <col min="28" max="28" width="4.375" style="2" customWidth="1"/>
    <col min="29" max="29" width="4.625" style="2" customWidth="1"/>
    <col min="30" max="30" width="4.375" style="2" customWidth="1"/>
    <col min="31" max="31" width="4.625" style="2" customWidth="1"/>
    <col min="32" max="32" width="4.875" style="2" customWidth="1"/>
    <col min="33" max="16384" width="9" style="2"/>
  </cols>
  <sheetData>
    <row r="14" spans="2:32">
      <c r="Y14" s="11">
        <f>B15</f>
        <v>0</v>
      </c>
      <c r="Z14" s="11">
        <f>W28</f>
        <v>0</v>
      </c>
      <c r="AA14" s="11">
        <f>W41</f>
        <v>0</v>
      </c>
      <c r="AB14" s="11">
        <f>W54</f>
        <v>0</v>
      </c>
      <c r="AC14" s="11">
        <f>W70</f>
        <v>0</v>
      </c>
      <c r="AD14" s="11">
        <f>W94</f>
        <v>0</v>
      </c>
      <c r="AE14" s="11">
        <f>W119</f>
        <v>0</v>
      </c>
      <c r="AF14" s="11">
        <f>W143</f>
        <v>0</v>
      </c>
    </row>
    <row r="15" spans="2:32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K15" s="3">
        <v>0</v>
      </c>
      <c r="L15" s="3">
        <v>0</v>
      </c>
      <c r="M15" s="3">
        <v>0</v>
      </c>
      <c r="U15" s="5">
        <f>IF(OR(B15,P28),1,0)</f>
        <v>1</v>
      </c>
    </row>
    <row r="16" spans="2:32">
      <c r="U16" s="5">
        <f>IF(OR(B15,O26),1,0)</f>
        <v>1</v>
      </c>
    </row>
    <row r="17" spans="14:23">
      <c r="U17" s="5">
        <f>IF(OR(B15,N23),1,0)</f>
        <v>1</v>
      </c>
    </row>
    <row r="18" spans="14:23">
      <c r="U18" s="5">
        <f>IF(OR(C15,K15,L15,M15),1,0)</f>
        <v>0</v>
      </c>
    </row>
    <row r="21" spans="14:23" ht="12" customHeight="1"/>
    <row r="22" spans="14:23" ht="3.75" customHeight="1"/>
    <row r="23" spans="14:23" ht="30.75" customHeight="1">
      <c r="N23" s="4">
        <f>IF(NOT(K15),1,0)</f>
        <v>1</v>
      </c>
    </row>
    <row r="24" spans="14:23" ht="1.5" customHeight="1"/>
    <row r="25" spans="14:23" ht="6" customHeight="1"/>
    <row r="26" spans="14:23" ht="33" customHeight="1">
      <c r="O26" s="4">
        <f>IF(NOT(L15),1,0)</f>
        <v>1</v>
      </c>
    </row>
    <row r="27" spans="14:23" ht="9.75" customHeight="1"/>
    <row r="28" spans="14:23" ht="28.5" customHeight="1">
      <c r="P28" s="4">
        <f>IF(NOT(M15),1,0)</f>
        <v>1</v>
      </c>
      <c r="W28" s="5">
        <f>IF(AND(U15,U16,U17,U18),1,0)</f>
        <v>0</v>
      </c>
    </row>
    <row r="36" spans="23:23">
      <c r="W36" s="6">
        <f>IF(OR(B15,N23),1,0)</f>
        <v>1</v>
      </c>
    </row>
    <row r="37" spans="23:23">
      <c r="W37" s="6">
        <f>IF(OR(B15,O26),1,0)</f>
        <v>1</v>
      </c>
    </row>
    <row r="38" spans="23:23">
      <c r="W38" s="6">
        <f>IF(OR(C15,K15,L15,P28),1,0)</f>
        <v>1</v>
      </c>
    </row>
    <row r="39" spans="23:23">
      <c r="W39" s="6">
        <f>IF(OR(D15,K15,L15,M15),1,0)</f>
        <v>0</v>
      </c>
    </row>
    <row r="40" spans="23:23" ht="10.5" customHeight="1"/>
    <row r="41" spans="23:23" ht="36.75" customHeight="1">
      <c r="W41" s="6">
        <f>IF(AND(W36,W37,W38,W39),1,0)</f>
        <v>0</v>
      </c>
    </row>
    <row r="48" spans="23:23">
      <c r="W48" s="4">
        <f>IF(OR(B15,N23),1,0)</f>
        <v>1</v>
      </c>
    </row>
    <row r="49" spans="23:23">
      <c r="W49" s="4">
        <f>IF(OR(B15,N23,P28),1,0)</f>
        <v>1</v>
      </c>
    </row>
    <row r="50" spans="23:23">
      <c r="W50" s="4">
        <f>IF(OR(D15,K15,L15,,P28),1,0)</f>
        <v>1</v>
      </c>
    </row>
    <row r="51" spans="23:23">
      <c r="W51" s="4">
        <f>IF(OR(C15,K15,M15,O26),1,0)</f>
        <v>1</v>
      </c>
    </row>
    <row r="52" spans="23:23">
      <c r="W52" s="4">
        <f>IF(OR(E15,K15,L15,M15),1,0)</f>
        <v>0</v>
      </c>
    </row>
    <row r="54" spans="23:23" ht="38.25" customHeight="1">
      <c r="W54" s="4">
        <f>IF(AND(W48,W49,W50,W51,W52),1,0)</f>
        <v>0</v>
      </c>
    </row>
    <row r="64" spans="23:23">
      <c r="W64" s="7">
        <f>IF(OR(B15,N23),1,0)</f>
        <v>1</v>
      </c>
    </row>
    <row r="65" spans="23:23">
      <c r="W65" s="7">
        <f>IF(OR(F15,K15,L15,M15),1,0)</f>
        <v>0</v>
      </c>
    </row>
    <row r="66" spans="23:23">
      <c r="W66" s="7">
        <f>IF(OR(C15,K15,O26,P28),1,0)</f>
        <v>1</v>
      </c>
    </row>
    <row r="67" spans="23:23">
      <c r="W67" s="7">
        <f>IF(OR(E15,K15,L15,P28),1,0)</f>
        <v>1</v>
      </c>
    </row>
    <row r="68" spans="23:23">
      <c r="W68" s="7">
        <f>IF(OR(D15,K15,O26,M15),1,0)</f>
        <v>1</v>
      </c>
    </row>
    <row r="69" spans="23:23" ht="24" customHeight="1"/>
    <row r="70" spans="23:23" ht="32.25" customHeight="1">
      <c r="W70" s="7">
        <f>IF(AND(W64,W65,W66,W67,W68),1,0)</f>
        <v>0</v>
      </c>
    </row>
    <row r="85" spans="23:23">
      <c r="W85" s="8">
        <f>IF(OR(B15,N23,P28),1,0)</f>
        <v>1</v>
      </c>
    </row>
    <row r="86" spans="23:23">
      <c r="W86" s="8">
        <f>IF(OR(B15,N23,O26),1,0)</f>
        <v>1</v>
      </c>
    </row>
    <row r="87" spans="23:23">
      <c r="W87" s="8">
        <f>IF(OR(G15,K15,L15,M15),1,0)</f>
        <v>0</v>
      </c>
    </row>
    <row r="88" spans="23:23">
      <c r="W88" s="8">
        <f>IF(OR(C15,N23,L15,M15),1,0)</f>
        <v>1</v>
      </c>
    </row>
    <row r="89" spans="23:23">
      <c r="W89" s="8">
        <f>IF(OR(D15,K15,O26,P28),1,0)</f>
        <v>1</v>
      </c>
    </row>
    <row r="90" spans="23:23">
      <c r="W90" s="8">
        <f>IF(OR(F15,K15,L15,P28),1,0)</f>
        <v>1</v>
      </c>
    </row>
    <row r="91" spans="23:23">
      <c r="W91" s="8">
        <f>IF(OR(E15,K15,O26,M15),1,0)</f>
        <v>1</v>
      </c>
    </row>
    <row r="94" spans="23:23" ht="32.25" customHeight="1">
      <c r="W94" s="8">
        <f>IF(AND(W85,W86,W87,W88,W89,W90,W91),1,0)</f>
        <v>0</v>
      </c>
    </row>
    <row r="110" spans="23:23">
      <c r="W110" s="9">
        <f>IF(OR(B15,N23,O26),1,0)</f>
        <v>1</v>
      </c>
    </row>
    <row r="111" spans="23:23">
      <c r="W111" s="9">
        <f>IF(OR(H15,K15,L15,M15),1,0)</f>
        <v>0</v>
      </c>
    </row>
    <row r="112" spans="23:23">
      <c r="W112" s="9">
        <f>IF(OR(G15,K15,L15,P28),1,0)</f>
        <v>1</v>
      </c>
    </row>
    <row r="113" spans="23:23">
      <c r="W113" s="9">
        <f>IF(OR(E15,K15,O26,P28),1,0)</f>
        <v>1</v>
      </c>
    </row>
    <row r="114" spans="23:23">
      <c r="W114" s="9">
        <f>IF(OR(F15,K15,M15,O26),1,0)</f>
        <v>1</v>
      </c>
    </row>
    <row r="115" spans="23:23">
      <c r="W115" s="9">
        <f>IF(OR(C15,N23,L15,P28),1,0)</f>
        <v>1</v>
      </c>
    </row>
    <row r="116" spans="23:23">
      <c r="W116" s="9">
        <f>IF(OR(D15,N23,L15,M15),1,0)</f>
        <v>1</v>
      </c>
    </row>
    <row r="119" spans="23:23" ht="29.25" customHeight="1">
      <c r="W119" s="9">
        <f>IF(AND(W110,W111,W112,W113,W114,W115,W116),1,0)</f>
        <v>0</v>
      </c>
    </row>
    <row r="133" spans="23:23">
      <c r="W133" s="10">
        <f>IF(OR(I15,K15,L15,M15),1,0)</f>
        <v>0</v>
      </c>
    </row>
    <row r="134" spans="23:23">
      <c r="W134" s="10">
        <f>IF(OR(H15,K15,P28,L15),1,0)</f>
        <v>1</v>
      </c>
    </row>
    <row r="135" spans="23:23">
      <c r="W135" s="10">
        <f>IF(OR(G15,K15,M15,O26),1,0)</f>
        <v>1</v>
      </c>
    </row>
    <row r="136" spans="23:23">
      <c r="W136" s="10">
        <f>IF(OR(E15,N23,L15,M15),1,0)</f>
        <v>1</v>
      </c>
    </row>
    <row r="137" spans="23:23">
      <c r="W137" s="10">
        <f>IF(OR(B15,N23,O26,P28),1,0)</f>
        <v>1</v>
      </c>
    </row>
    <row r="138" spans="23:23">
      <c r="W138" s="10">
        <f>IF(OR(F15,K15,O26,P28),1,0)</f>
        <v>1</v>
      </c>
    </row>
    <row r="139" spans="23:23">
      <c r="W139" s="10">
        <f>IF(OR(D15,N23,L15,P28),1,0)</f>
        <v>1</v>
      </c>
    </row>
    <row r="140" spans="23:23">
      <c r="W140" s="10">
        <f>IF(OR(C15,N23,O26,M15),1,0)</f>
        <v>1</v>
      </c>
    </row>
    <row r="142" spans="23:23" ht="21" customHeight="1"/>
    <row r="143" spans="23:23" ht="28.5" customHeight="1">
      <c r="W143" s="10">
        <f>IF(AND(W133,W134,W136,W135,W137,W138,W140,W139),1,0)</f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killo</dc:creator>
  <cp:lastModifiedBy>killo</cp:lastModifiedBy>
  <dcterms:created xsi:type="dcterms:W3CDTF">2026-09-03T16:48:54Z</dcterms:created>
  <dcterms:modified xsi:type="dcterms:W3CDTF">2026-09-13T09:43:41Z</dcterms:modified>
</cp:coreProperties>
</file>