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325493\Desktop\python automation\"/>
    </mc:Choice>
  </mc:AlternateContent>
  <xr:revisionPtr revIDLastSave="0" documentId="13_ncr:1_{B0B0E1D5-820D-4AC1-88B6-4690C931BD8B}" xr6:coauthVersionLast="47" xr6:coauthVersionMax="47" xr10:uidLastSave="{00000000-0000-0000-0000-000000000000}"/>
  <bookViews>
    <workbookView xWindow="14430" yWindow="4215" windowWidth="14370" windowHeight="10890" activeTab="1" xr2:uid="{00000000-000D-0000-FFFF-FFFF00000000}"/>
  </bookViews>
  <sheets>
    <sheet name="Preventivas" sheetId="1" r:id="rId1"/>
    <sheet name="vencidas" sheetId="3" r:id="rId2"/>
    <sheet name="Falhas e DDM" sheetId="2" r:id="rId3"/>
  </sheets>
  <definedNames>
    <definedName name="_xlnm._FilterDatabase" localSheetId="2" hidden="1">'Falhas e DDM'!$A$1:$H$3</definedName>
    <definedName name="_xlnm._FilterDatabase" localSheetId="0" hidden="1">Preventivas!$A$1:$I$150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2" i="3" l="1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2" i="1"/>
</calcChain>
</file>

<file path=xl/sharedStrings.xml><?xml version="1.0" encoding="utf-8"?>
<sst xmlns="http://schemas.openxmlformats.org/spreadsheetml/2006/main" count="1325" uniqueCount="286">
  <si>
    <t>P0</t>
  </si>
  <si>
    <t>SCZ</t>
  </si>
  <si>
    <t>EP</t>
  </si>
  <si>
    <t>PSO</t>
  </si>
  <si>
    <t>WPS</t>
  </si>
  <si>
    <t>P2</t>
  </si>
  <si>
    <t>CCO</t>
  </si>
  <si>
    <t>CB - SIST 125 VCC - 3BTUZ 125/30 -MP</t>
  </si>
  <si>
    <t>CB - SIST 125 VCC - 3BTUZ 125/20 -MP</t>
  </si>
  <si>
    <t>CB - SIST 125 VCC - 3BTUZ 125/150 -MP</t>
  </si>
  <si>
    <t>BAT - SIST 408 VCC - UPS 3- 204 ELEM-MP</t>
  </si>
  <si>
    <t>WTT</t>
  </si>
  <si>
    <t>YCE</t>
  </si>
  <si>
    <t>PPQ</t>
  </si>
  <si>
    <t>P1</t>
  </si>
  <si>
    <t>BAT - SIST 48 VCC -TEL-L2-ALC 38 ELEM-MP</t>
  </si>
  <si>
    <t>ANR</t>
  </si>
  <si>
    <t>TTE</t>
  </si>
  <si>
    <t>CB - SIST 125 VCC - 1E2 125/200A AUX -MP</t>
  </si>
  <si>
    <t>CB - SIST 48 VCC-TEL-RI 48 V/50 A (2)-MP</t>
  </si>
  <si>
    <t>TRI</t>
  </si>
  <si>
    <t>BGD</t>
  </si>
  <si>
    <t>LINHA</t>
  </si>
  <si>
    <t>NOTA</t>
  </si>
  <si>
    <t>TIPO</t>
  </si>
  <si>
    <t>MP</t>
  </si>
  <si>
    <t>LOCAL</t>
  </si>
  <si>
    <t>DESCRIÇÃO</t>
  </si>
  <si>
    <t>DATA PROG</t>
  </si>
  <si>
    <t>BAT - SIST RG - ALCALINA 19 ELEM -MP</t>
  </si>
  <si>
    <t>BAT - SIST 120 VCC - CBTC- 1X60 ELEM-MP</t>
  </si>
  <si>
    <t>CB - SIST 125 VCC - 1/2 AUX RI125VB -MP</t>
  </si>
  <si>
    <t>PEN</t>
  </si>
  <si>
    <t>YTA</t>
  </si>
  <si>
    <t>SUM</t>
  </si>
  <si>
    <t>CNS</t>
  </si>
  <si>
    <t>TTI</t>
  </si>
  <si>
    <t>SAN</t>
  </si>
  <si>
    <t>BAT - SIST 48 VCC - TEL - ALC 38 ELEM-MP</t>
  </si>
  <si>
    <t>CB - JLW FA 24 VCC -BLH-24V/60 E. AME-MP</t>
  </si>
  <si>
    <t>PAT</t>
  </si>
  <si>
    <t>VGO</t>
  </si>
  <si>
    <t>CB - JLW NC 80 VCC -BLH-80/100 EMP YA-MP</t>
  </si>
  <si>
    <t>CB - KM KMT 48 VCC - BLH-48V/100A-MP</t>
  </si>
  <si>
    <t>CB - SIST RG - ARM. RG - FONTE 24 V -MP</t>
  </si>
  <si>
    <t>WSE</t>
  </si>
  <si>
    <t>CLI</t>
  </si>
  <si>
    <t>EPB</t>
  </si>
  <si>
    <t>CB - SIST 125 VCC - L1 -3BTUZ 125/150-MP</t>
  </si>
  <si>
    <t>CB - SIST 125 VCC - OFI-3BTUZ 125/150-MP</t>
  </si>
  <si>
    <t>PSE</t>
  </si>
  <si>
    <t>LIB</t>
  </si>
  <si>
    <t>BTO</t>
  </si>
  <si>
    <t>CB - SIST 125 VCC - RI 125 150-250 A -MP</t>
  </si>
  <si>
    <t>SAC</t>
  </si>
  <si>
    <t>AIP</t>
  </si>
  <si>
    <t>TUC</t>
  </si>
  <si>
    <t>PIG</t>
  </si>
  <si>
    <t>JPA</t>
  </si>
  <si>
    <t>CB -SIST 125 VCC- 1E2 CIB TOTF 125V/3-MP</t>
  </si>
  <si>
    <t>VPM</t>
  </si>
  <si>
    <t>ORT</t>
  </si>
  <si>
    <t>BAS</t>
  </si>
  <si>
    <t>BAT - SIST 24 VCC - TEL - AUTO 2X12 V-MP</t>
  </si>
  <si>
    <t>BRE</t>
  </si>
  <si>
    <t>BAT - SIST RG - AUTOMOTIVA 2X12 V -MP</t>
  </si>
  <si>
    <t>JQM</t>
  </si>
  <si>
    <t>YCI</t>
  </si>
  <si>
    <t>WJQ</t>
  </si>
  <si>
    <t>PDS</t>
  </si>
  <si>
    <t>PRAZO</t>
  </si>
  <si>
    <t>CB -SIST 125 VCC-CBTC-ADELCO CBM-9000-MP</t>
  </si>
  <si>
    <t>EC</t>
  </si>
  <si>
    <t>CARREGADORES DE BATERIAS E BATERIAS</t>
  </si>
  <si>
    <t>OUTROS</t>
  </si>
  <si>
    <t>Alarme leve 24 VCC para o CCO</t>
  </si>
  <si>
    <t>BEL</t>
  </si>
  <si>
    <t>Nota</t>
  </si>
  <si>
    <t>Tipo</t>
  </si>
  <si>
    <t>Data abert</t>
  </si>
  <si>
    <t>Local</t>
  </si>
  <si>
    <t>ED</t>
  </si>
  <si>
    <t>CB 3BTUZ 125/150SP (AUXILIAR L1 E OFN)</t>
  </si>
  <si>
    <t>AQUECIDO</t>
  </si>
  <si>
    <t>Conexão boner inferior</t>
  </si>
  <si>
    <t>Cabo aquecido no Carregador</t>
  </si>
  <si>
    <t>SISTEMA DE BATERIAS</t>
  </si>
  <si>
    <t>Carregador de baterias modernização capa</t>
  </si>
  <si>
    <t>SINAL DEFEITO CARREGADOR NAO REPOE</t>
  </si>
  <si>
    <t>24vcc Defeito Retificador intermitente</t>
  </si>
  <si>
    <t>BAT COM FLUIDO ABAIXO DO MINIMO.</t>
  </si>
  <si>
    <t>BANCO DE BATERIAS</t>
  </si>
  <si>
    <t>CB CIB TOTF 125V 200A EFACEC</t>
  </si>
  <si>
    <t>AQUECIMENTO CONEXÃO SUPERIOR; FUS NH FF2</t>
  </si>
  <si>
    <t>CB TPR 125VB 200-350ZN AUX (CKB IMG AIP)</t>
  </si>
  <si>
    <t>CB-2 SOBREAQUECENDO</t>
  </si>
  <si>
    <t>CKB</t>
  </si>
  <si>
    <t>Linha</t>
  </si>
  <si>
    <t>ITQ</t>
  </si>
  <si>
    <t>PTI</t>
  </si>
  <si>
    <t>CEC</t>
  </si>
  <si>
    <t>CB - SIST 24 VCC -TEL-RI 24VB/25A (2)-MP</t>
  </si>
  <si>
    <t>BFU</t>
  </si>
  <si>
    <t>DEO</t>
  </si>
  <si>
    <t>GBU</t>
  </si>
  <si>
    <t>REP</t>
  </si>
  <si>
    <t>CB - SIST 48 VCC - OFI - RI 48VB/50A -MP</t>
  </si>
  <si>
    <t>PIT</t>
  </si>
  <si>
    <t>CB - SIST 48 VCC - TEL-1/2 48V/25 PR-MP</t>
  </si>
  <si>
    <t>CB - SIST RELÓGIOS - UR 24 V/35 A (2)-MP</t>
  </si>
  <si>
    <t>CB - SIST 24 VCC-OFI-1/2 RI24/50A OFI-MP</t>
  </si>
  <si>
    <t>YVP</t>
  </si>
  <si>
    <t>BAT - SIST 125 VCC - ALC 2X96 ELEM -MP</t>
  </si>
  <si>
    <t>YPS</t>
  </si>
  <si>
    <t>VMD</t>
  </si>
  <si>
    <t>VPT</t>
  </si>
  <si>
    <t>CB -SIST 125 VCC-1E2 CIB TOTF 125V/42-MP</t>
  </si>
  <si>
    <t>IGT</t>
  </si>
  <si>
    <t>FJT</t>
  </si>
  <si>
    <t>CB -SIST 125 VCC- 1E2 CIB TOTF 125V/1-MP</t>
  </si>
  <si>
    <t>YSL</t>
  </si>
  <si>
    <t>WCD</t>
  </si>
  <si>
    <t>CDU</t>
  </si>
  <si>
    <t>VMN</t>
  </si>
  <si>
    <t>WAR</t>
  </si>
  <si>
    <t>TRD</t>
  </si>
  <si>
    <t>YTI</t>
  </si>
  <si>
    <t>CARREGADOR COM DEFEITO</t>
  </si>
  <si>
    <t>Banco de Baterias c/ Elemento Defeituoso</t>
  </si>
  <si>
    <t>CARREGADOR SINALIZA FALTA CA</t>
  </si>
  <si>
    <t>CB 1 sinaliza sub tensão CA</t>
  </si>
  <si>
    <t>Alarme leve de 24Vcc intermitente</t>
  </si>
  <si>
    <t>sinaliza "CB Leve CB1 anormal alarmado"</t>
  </si>
  <si>
    <t>29/06/2022</t>
  </si>
  <si>
    <t>CB RI 125VB 100A300A (AUX E PRIM L3)</t>
  </si>
  <si>
    <t>Capacitor aquecido</t>
  </si>
  <si>
    <t xml:space="preserve">29/06/2022 13:38 - 0325248 - Relatório de inspeção termográfica inserido no portal SMA dia 22/06/2022
http://10.21.241.130:8081/web_portal/principal.php
COD: W0622-2-CBI </t>
  </si>
  <si>
    <t>W0622-2-CBI</t>
  </si>
  <si>
    <t>28/06/2022</t>
  </si>
  <si>
    <t>capacitor aquecido C1</t>
  </si>
  <si>
    <t xml:space="preserve">28/06/2022 15:02 - 0325248 - Relatório de inspeção termográfica inserido no portal SMA dia 22/06/2022
http://10.21.241.130:8081/web_portal/index.php
COD W0622-2-ITS  </t>
  </si>
  <si>
    <t>W0622-2-ITS</t>
  </si>
  <si>
    <t>27/06/2022</t>
  </si>
  <si>
    <t>RET 1;grup capa c1 1 e 2°Cap da esq/dir</t>
  </si>
  <si>
    <t xml:space="preserve">27/06/2022 14:55 - 0325248 - Relatório de inspeção termográfica inserido no portal SMA dia 27/06/2022
http://10.21.241.130:8081/web_portal/index.php
COD W0627-2-CBI </t>
  </si>
  <si>
    <t>W0627-2-CBI</t>
  </si>
  <si>
    <t>RET 1;grup capacitor c1 7°Cap da esq/dir</t>
  </si>
  <si>
    <t xml:space="preserve">27/06/2022 14:54 - 0325248 - Relatório de inspeção termográfica inserido no portal SMA dia 27/06/2022
http://10.21.241.130:8081/web_portal/index.php
COD W0627-2-CBI </t>
  </si>
  <si>
    <t>grup capacitor c1 4°Cap da esq/dir</t>
  </si>
  <si>
    <t xml:space="preserve">27/06/2022 14:50 - 0325248 - Relatório de inspeção termográfica inserido no portal SMA dia 27/06/2022
http://10.21.241.130:8081/web_portal/index.php
COD W0627-1-CBI </t>
  </si>
  <si>
    <t>W0627-1-CBI</t>
  </si>
  <si>
    <t>20/06/2022</t>
  </si>
  <si>
    <t>RESISTOR DEFEIT.</t>
  </si>
  <si>
    <t>retificador 1 - Resistor queimado</t>
  </si>
  <si>
    <t xml:space="preserve">20/06/2022 09:26 - 0325248 - Relatório de inspeção termográfica realizado no dia 30/05/2022 disponível no portal SMA
http://sma.metroweb.sp.gov.br/web_portal/portal_preditiva/preditiva_prog.php
COD W0530-4-CBI </t>
  </si>
  <si>
    <t>W0530-4-CBI</t>
  </si>
  <si>
    <t>27/05/2022</t>
  </si>
  <si>
    <t>Resistor  com temperatura fora de padrão</t>
  </si>
  <si>
    <t xml:space="preserve">27/05/2022 10:06 - 0325248 - Relatório de inspeção termográfica inserido no portal SMA. dia 24/05/2022.
COD: W0524-1 </t>
  </si>
  <si>
    <t>W0524-1</t>
  </si>
  <si>
    <t>20/04/2022</t>
  </si>
  <si>
    <t xml:space="preserve">20/04/2022 13:56 - 0325248 - RELATÓRIO DE INSPEÇÃO TERMOGRÁFICA INSERIDO NO PORTAL SMA DIA 18/04/2022
COD W0418-9 </t>
  </si>
  <si>
    <t>W0418-9</t>
  </si>
  <si>
    <t>19/04/2022</t>
  </si>
  <si>
    <t>11/04/2022</t>
  </si>
  <si>
    <t xml:space="preserve">11/04/2022 14:43 - 0325248 - Relatório de inspeção termográfica disponível no portal SMA realizado dia 07/04/2022
COD W0407-1-2-3-CTP </t>
  </si>
  <si>
    <t>WO407-1-2-3-CTP</t>
  </si>
  <si>
    <t xml:space="preserve">11/04/2022 14:41 - 0325248 - Relatório de inspeção termográfica disponível no portal SMA realizado dia 07/04/2022
COD W0407-1-2-3-CTP </t>
  </si>
  <si>
    <t xml:space="preserve">11/04/2022 14:38 - 0325248 - Relatório de inspeção termográfica disponível no portal SMA.
COD W0407-1-2-3-CTP </t>
  </si>
  <si>
    <t>09/07/2022</t>
  </si>
  <si>
    <t>IGT F61/AARU bloqueado</t>
  </si>
  <si>
    <t xml:space="preserve">09/07/2022 05:28 - 0240617 - Já foi rearmado uma vez.
</t>
  </si>
  <si>
    <t>05/06/2022</t>
  </si>
  <si>
    <t>Curto circuitador B90 atuado</t>
  </si>
  <si>
    <t xml:space="preserve">05/06/2022 00:58 - 0250281 - Curto circuitador B90 atuado com abertura e bloqueio dos 5 feeders. Sem OTM-2 na estação.
FU aberta como carregadores de baterias devido à falta de opções no SAP.
</t>
  </si>
  <si>
    <t>transferir</t>
  </si>
  <si>
    <t>19/06/2022</t>
  </si>
  <si>
    <t>Sala baterias nova com alta temperatura</t>
  </si>
  <si>
    <t xml:space="preserve">19/06/2022 17:24 - 0234846 - Falha aberta a pedido do OPT Leandro que em inspeção identificou cheiro anormal e temperatura da sala elevada.
</t>
  </si>
  <si>
    <t xml:space="preserve">  19/06/2022 22:19 - 0220951 - DOGMTMTSRENRNP  - Encontrado baterias de nº 1 a 120 na parte anterior da sala borbulhando, o sistema de exaustão da sala estava desligado, o mesmo foi ligado. O eletrólito das baterias citadas está com nível abaixo do mínimo e o carregador estava em automático, sendo que há um recado na porta do mesmo que este deve ficar em flutuação. O carregador foi colocado em flutuação e as baterias passaram a borbulhar menos. 
 19/06/2022 22:21 - 0220951 - DOGMTMTSRENRNP  - Antes de ligar a exaustão a temperatura da sala estava alta e havia um cheiro muito forte na mesma. Efetuado medição das tensões de consumidor, bateria e entrada e estão todas normais. Nível do eletrólito das baterias permanece baixo.</t>
  </si>
  <si>
    <t>07/06/2022</t>
  </si>
  <si>
    <t>ALARME NAO REPOE</t>
  </si>
  <si>
    <t>Alarme bateria FEI-3</t>
  </si>
  <si>
    <t xml:space="preserve">07/06/2022 07:56 - 0248537 - Nota aberta a pedido do OPT/COM.
</t>
  </si>
  <si>
    <t xml:space="preserve">  07/06/2022 10:49 - 0254545 - DOGMTMTSRENRNP  - Sistema FEI-3 sinalizando alarme 'End of theoretical battery service life'. Efetuado reposição pelo sinótico porém o mesmo persiste. Em atuação com a equipe de preventiva de baterias, verificado tensão de 448Vcc no banco correspondente. No entanto, muitas células apresentam sinais de deterioração e baixo nível do fluído.</t>
  </si>
  <si>
    <t>03/06/2022</t>
  </si>
  <si>
    <t>USCC SINALIZA FUGA A TERRA</t>
  </si>
  <si>
    <t>SBT USCC SINALIZA FULGA TERRA</t>
  </si>
  <si>
    <t xml:space="preserve">  03/06/2022 12:58 - 0231057 - DOGMTMTSRENRNP  - Tensão saida 133,7 Vcc;  + / T= 86 Vcc;  - / T=47 Vcc
Foram isolados o Painel de Balizamento e Rota de Fuga, porem defeito continua. 
 03/06/2022 17:44 - 0220951 - DOGMTMTSRENRNP  - Foram desligados os circuitos do CCM-VP e QCB e não houve alteração nos valores de tensão citados anteriormente.Para após comercial. 
 04/06/2022 05:52 - 0246135 - DOGMTMTSRENRNP  - NA - Para pesquisa foram desligados os circuitos no QDCC porém desequilíbrio +86Vcc e -47Vcc persiste. Alarme de defeito a terra apagou na USCC durante atuação.  
 04/06/2022 14:15 - 0231057 - DOGMTMTSRENRNP  - Não ocorreu no turno 
 04/06/2022 21:44 - 0220951 - DOGMTMTSRENRNP  - não ocorreu no turno. 
 06/06/2022 05:14 - 0230999 - DOGMTMTSRENRNP  - segundo o CCO não ocorreu no turno.</t>
  </si>
  <si>
    <t>01/04/2022</t>
  </si>
  <si>
    <t xml:space="preserve">  01/04/2022 22:06 - 0229044 - Todas baterias do banco referente à UPS da modernização estão com nível de solução mínimo (algumas um pouco abaixo do mínimo). tensão de saída do banco: 132 Vcc.
UPS encontra-se em MANUAL e FLUTUAÇÃO.</t>
  </si>
  <si>
    <t>30/03/2022</t>
  </si>
  <si>
    <t xml:space="preserve">30/03/2022 16:42 - 0251139 - Baterias com fluído abaixo no nível mínimo.
- BAT 01 a 30
- BAT 31 a 44
- BAT 46 a 60 
</t>
  </si>
  <si>
    <t xml:space="preserve">  30/03/2022 18:24 - 0178601 - Banco de baterias FULGURIS da UPS,  com várias baterias com nível baixo de eletrólito, conforme descrito pela OBS da operação. Verificada UPS em Flutuação Manual. U=262volts, I=0,6 A</t>
  </si>
  <si>
    <t>FINL</t>
  </si>
  <si>
    <t xml:space="preserve">TRATAR </t>
  </si>
  <si>
    <t>ERRO SAP</t>
  </si>
  <si>
    <t>SISTEMA NOBREAK-INVERSOR</t>
  </si>
  <si>
    <t>UPS acionado sist smart/IO</t>
  </si>
  <si>
    <t>03/07/2022 22:39 - 0244892 - DOGMTMTSRENRNP - Foi aberta esta nota devido o fechamento indevido da nota 200066309 -TRD-4NB SISTEMA NOBREAK-INVERSOR OUTROS No Break CBTC SMART/IO não segura carga A UPS transferiu para rede durante o TAS de YCE com alarme de sobrecarga rápida e derrubou o SMART I/O, fica para testes após comercial. 04/07/2022 23:46 - 0329260 - DOGMTMTSRENRNP - Com o disjuntor principal AC desarmado, ao forçar a partida da UPS no painel, o inversor não consegue partir, sinalizando sobrecarga. Ao medir a tensão que vem das baterias, a tensão diminui de 240Vdc para 203Vdc. Detectado que o banco de baterias da UPS está com diversas células com oxidação nos polos, e algumas estão com carga abaixo de 1,6Vdc.</t>
  </si>
  <si>
    <t>SEM TENSAO DE ENTRADA</t>
  </si>
  <si>
    <t>Retificador 1 falta vcc</t>
  </si>
  <si>
    <t xml:space="preserve">  26/04/2022 13:21 - 0214560 - Capacitor CF1 do Retificador 1 em curto-circuito. RET1 ficou desligado com cartão de impedimento. Capacitor EPCOS 91,5uF ref. B32340C3051A080 PhiCap. 
 26/04/2022 13:27 - 0240161 - Foto do capacitor em anexo. 
 26/04/2022 13:58 - 0214560 - cod estoque  10059664 
 29/04/2022 05:21 - 0254537 - DOGMTMTSRENRNP  - Retirado os fusíveis FF1,FF2 e FF3 e ligado retificador. Ag material.</t>
  </si>
  <si>
    <t>07/07/2022</t>
  </si>
  <si>
    <t>05/07/2022</t>
  </si>
  <si>
    <t>BAT - SIST 125 VCC -  60 ELEMENTOS -MP</t>
  </si>
  <si>
    <t>BAT - SIST 240 VCC - CBTC -  120 ELEM-MP</t>
  </si>
  <si>
    <t>BAT - SIST 125 VCC -  2X60 ELEMENTOS -MP</t>
  </si>
  <si>
    <t>04/07/2022</t>
  </si>
  <si>
    <t>BAT - SIST 48 VCC - TELEF -  24 ELEM -MP</t>
  </si>
  <si>
    <t>03/07/2022</t>
  </si>
  <si>
    <t>02/07/2022</t>
  </si>
  <si>
    <t>01/07/2022</t>
  </si>
  <si>
    <t>BAT - SIST 125 VCC - CBTC -  60 ELEM -MP</t>
  </si>
  <si>
    <t>BAT - SIST 24 VCC - TELEF -  12 ELEM -MP</t>
  </si>
  <si>
    <t>BAT - SIST DE 48 VCC -TEL-ALC 38 ELEM-MP</t>
  </si>
  <si>
    <t>BAT - SIST DE 24 VCC -TEL-ALC 20 ELEM-MP</t>
  </si>
  <si>
    <t>25/06/2022</t>
  </si>
  <si>
    <t>21/06/2022</t>
  </si>
  <si>
    <t>BAT - SIST 408 VCC - UPS 2- 204 ELEM-MP</t>
  </si>
  <si>
    <t>CB - SIST 24 VCC - TEL-EMERG.24V/120A-MP</t>
  </si>
  <si>
    <t>BAT - SIST 120 VCC - CBTC -  60 ELEM -MP</t>
  </si>
  <si>
    <t>18/06/2022</t>
  </si>
  <si>
    <t>14/06/2022</t>
  </si>
  <si>
    <t>BAT - SIST 408 VCC - UPS 1- 204 ELEM-MP</t>
  </si>
  <si>
    <t>13/06/2022</t>
  </si>
  <si>
    <t>11/06/2022</t>
  </si>
  <si>
    <t>06/06/2022</t>
  </si>
  <si>
    <t>CB - SIST 24 VCC - RG - 3BTUZ 24/15 -MP</t>
  </si>
  <si>
    <t>CB - SIST 125 - CBTC-TEC TCKR 125V-12-MP</t>
  </si>
  <si>
    <t>CB - SIST 48 VCC - TEL-RI48V/100A (2)-MP</t>
  </si>
  <si>
    <t>30/05/2022</t>
  </si>
  <si>
    <t>28/05/2022</t>
  </si>
  <si>
    <t>24/05/2022</t>
  </si>
  <si>
    <t>20/05/2022</t>
  </si>
  <si>
    <t>17/05/2022</t>
  </si>
  <si>
    <t>16/05/2022</t>
  </si>
  <si>
    <t>14/05/2022</t>
  </si>
  <si>
    <t>10/05/2022</t>
  </si>
  <si>
    <t>09/05/2022</t>
  </si>
  <si>
    <t>07/05/2022</t>
  </si>
  <si>
    <t>06/05/2022</t>
  </si>
  <si>
    <t>03/05/2022</t>
  </si>
  <si>
    <t>02/05/2022</t>
  </si>
  <si>
    <t>WJU</t>
  </si>
  <si>
    <t>YSA</t>
  </si>
  <si>
    <t>ART</t>
  </si>
  <si>
    <t>29/04/2022</t>
  </si>
  <si>
    <t>25/04/2022</t>
  </si>
  <si>
    <t>18/04/2022</t>
  </si>
  <si>
    <t>10/04/2022</t>
  </si>
  <si>
    <t>04/04/2022</t>
  </si>
  <si>
    <t>03/04/2022</t>
  </si>
  <si>
    <t>02/04/2022</t>
  </si>
  <si>
    <t>28/03/2022</t>
  </si>
  <si>
    <t>27/03/2022</t>
  </si>
  <si>
    <t>26/03/2022</t>
  </si>
  <si>
    <t>25/03/2022</t>
  </si>
  <si>
    <t>21/03/2022</t>
  </si>
  <si>
    <t>20/03/2022</t>
  </si>
  <si>
    <t>19/03/2022</t>
  </si>
  <si>
    <t>18/03/2022</t>
  </si>
  <si>
    <t>15/03/2022</t>
  </si>
  <si>
    <t>21/02/2022</t>
  </si>
  <si>
    <t>16/02/2022</t>
  </si>
  <si>
    <t xml:space="preserve">18J </t>
  </si>
  <si>
    <t>19/07/2022</t>
  </si>
  <si>
    <t>18/07/2022</t>
  </si>
  <si>
    <t>17/07/2022</t>
  </si>
  <si>
    <t>16/07/2022</t>
  </si>
  <si>
    <t>14/07/2022</t>
  </si>
  <si>
    <t>CB -SIST 125 VCC-1E2 CIB TOTF 125V/30-MP</t>
  </si>
  <si>
    <t>12/07/2022</t>
  </si>
  <si>
    <t>BAT - SIST 125 VCC - L3 -  2X60 ELEM -MP</t>
  </si>
  <si>
    <t>BAT - SIST 125 VCC - L1 -  2X60 ELEM -MP</t>
  </si>
  <si>
    <t>CB - SIST 125 VCC - 1/2 AUX RI125VB-MP</t>
  </si>
  <si>
    <t>11/07/2022</t>
  </si>
  <si>
    <t>10/07/2022</t>
  </si>
  <si>
    <t>WLU</t>
  </si>
  <si>
    <t>POT</t>
  </si>
  <si>
    <t>LUZ</t>
  </si>
  <si>
    <t>VPA</t>
  </si>
  <si>
    <t>NOTA DP</t>
  </si>
  <si>
    <t>PROGRAMADO FÉRIAS</t>
  </si>
  <si>
    <t>ATRASADO E FECHADO</t>
  </si>
  <si>
    <t>REALIZADO E APONTADO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</si>
</sst>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/>
    <xf numFmtId="0" fontId="0" fillId="0" borderId="1" xfId="0" applyBorder="1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/>
    <xf numFmtId="0" fontId="0" fillId="0" borderId="0" xfId="0" applyAlignment="1">
      <alignment horizontal="center"/>
    </xf>
    <xf numFmtId="0" fontId="0" fillId="2" borderId="0" xfId="0" applyNumberFormat="1" applyFill="1"/>
    <xf numFmtId="0" fontId="0" fillId="2" borderId="0" xfId="0" applyFill="1"/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/>
    <xf numFmtId="0" fontId="0" fillId="0" borderId="1" xfId="0" applyNumberFormat="1" applyBorder="1" applyAlignment="1"/>
    <xf numFmtId="0" fontId="0" fillId="2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1" xfId="0" applyNumberFormat="1" applyFill="1" applyBorder="1"/>
    <xf numFmtId="0" fontId="0" fillId="0" borderId="1" xfId="0" applyFill="1" applyBorder="1"/>
    <xf numFmtId="0" fontId="0" fillId="0" borderId="0" xfId="0" applyNumberFormat="1" applyFill="1"/>
    <xf numFmtId="0" fontId="0" fillId="0" borderId="2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0" borderId="5" xfId="0" applyNumberFormat="1" applyFill="1" applyBorder="1"/>
    <xf numFmtId="0" fontId="0" fillId="4" borderId="1" xfId="0" applyFill="1" applyBorder="1" applyAlignment="1">
      <alignment horizontal="center"/>
    </xf>
    <xf numFmtId="0" fontId="0" fillId="2" borderId="3" xfId="0" applyNumberFormat="1" applyFill="1" applyBorder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0" fillId="2" borderId="1" xfId="0" applyNumberFormat="1" applyFill="1" applyBorder="1"/>
    <xf numFmtId="0" fontId="0" fillId="4" borderId="2" xfId="0" applyNumberFormat="1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NumberFormat="1" applyFill="1" applyBorder="1"/>
    <xf numFmtId="0" fontId="0" fillId="4" borderId="5" xfId="0" applyNumberFormat="1" applyFill="1" applyBorder="1"/>
    <xf numFmtId="0" fontId="0" fillId="4" borderId="0" xfId="0" applyNumberFormat="1" applyFill="1"/>
    <xf numFmtId="0" fontId="0" fillId="2" borderId="1" xfId="0" applyNumberFormat="1" applyFill="1" applyBorder="1" applyAlignment="1"/>
    <xf numFmtId="0" fontId="0" fillId="2" borderId="0" xfId="0" applyNumberFormat="1" applyFill="1" applyAlignment="1"/>
    <xf numFmtId="0" fontId="0" fillId="2" borderId="0" xfId="0" applyFill="1" applyAlignment="1"/>
    <xf numFmtId="14" fontId="0" fillId="3" borderId="1" xfId="0" applyNumberFormat="1" applyFill="1" applyBorder="1" applyAlignment="1">
      <alignment horizontal="center" vertical="center"/>
    </xf>
    <xf numFmtId="20" fontId="0" fillId="3" borderId="1" xfId="0" applyNumberForma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NumberFormat="1" applyFill="1" applyBorder="1"/>
    <xf numFmtId="0" fontId="0" fillId="3" borderId="4" xfId="0" applyNumberFormat="1" applyFill="1" applyBorder="1"/>
    <xf numFmtId="0" fontId="0" fillId="3" borderId="0" xfId="0" applyNumberFormat="1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1" xfId="0" applyNumberFormat="1" applyBorder="1" applyAlignment="1">
      <alignment wrapText="1"/>
    </xf>
    <xf numFmtId="0" fontId="0" fillId="0" borderId="1" xfId="0" applyNumberFormat="1" applyBorder="1" applyAlignment="1">
      <alignment horizontal="center"/>
    </xf>
    <xf numFmtId="0" fontId="0" fillId="0" borderId="0" xfId="0" applyFill="1" applyBorder="1" applyAlignment="1"/>
    <xf numFmtId="0" fontId="0" fillId="2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5" borderId="1" xfId="0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/>
    <xf numFmtId="0" fontId="0" fillId="5" borderId="0" xfId="0" applyFill="1"/>
    <xf numFmtId="0" fontId="0" fillId="5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/>
    <xf numFmtId="0" fontId="0" fillId="3" borderId="0" xfId="0" applyFill="1" applyAlignment="1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NumberFormat="1" applyFont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0" xfId="0" applyFill="1"/>
    <xf numFmtId="0" fontId="0" fillId="6" borderId="1" xfId="0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Alignment="1"/>
    <xf numFmtId="0" fontId="0" fillId="6" borderId="0" xfId="0" applyFill="1"/>
    <xf numFmtId="0" fontId="0" fillId="6" borderId="1" xfId="0" applyNumberFormat="1" applyFill="1" applyBorder="1" applyAlignment="1"/>
    <xf numFmtId="0" fontId="0" fillId="0" borderId="0" xfId="0" applyFill="1" applyAlignment="1"/>
    <xf numFmtId="0" fontId="0" fillId="6" borderId="0" xfId="0" applyFill="1" applyBorder="1" applyAlignment="1"/>
    <xf numFmtId="0" fontId="0" fillId="0" borderId="6" xfId="0" applyNumberFormat="1" applyFill="1" applyBorder="1" applyAlignment="1">
      <alignment horizontal="center"/>
    </xf>
  </cellXfs>
  <cellStyles count="1">
    <cellStyle name="Normal" xfId="0" builtinId="0"/>
  </cellStyles>
  <dxfs count="1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F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void(0)" TargetMode="External"/><Relationship Id="rId2" Type="http://schemas.openxmlformats.org/officeDocument/2006/relationships/hyperlink" Target="javascript:void(0)" TargetMode="External"/><Relationship Id="rId1" Type="http://schemas.openxmlformats.org/officeDocument/2006/relationships/hyperlink" Target="javascript:void(0)" TargetMode="External"/><Relationship Id="rId5" Type="http://schemas.openxmlformats.org/officeDocument/2006/relationships/customProperty" Target="../customProperty3.bin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46"/>
  <sheetViews>
    <sheetView topLeftCell="A22" workbookViewId="0">
      <selection activeCell="G42" sqref="G42"/>
    </sheetView>
  </sheetViews>
  <sheetFormatPr defaultRowHeight="15" x14ac:dyDescent="0.25"/>
  <cols>
    <col min="2" max="2" width="12.5703125" style="1" bestFit="1" customWidth="1"/>
    <col min="3" max="3" width="9.140625" style="1"/>
    <col min="4" max="4" width="14.140625" style="1" customWidth="1"/>
    <col min="5" max="5" width="8.140625" style="1" customWidth="1"/>
    <col min="6" max="6" width="9.140625" style="1"/>
    <col min="7" max="7" width="42.140625" style="74" customWidth="1"/>
    <col min="8" max="8" width="34" style="61" customWidth="1"/>
    <col min="9" max="9" width="38.5703125" style="11" bestFit="1" customWidth="1"/>
    <col min="10" max="10" width="10.7109375" style="12" bestFit="1" customWidth="1"/>
    <col min="11" max="12" width="9.140625" style="1"/>
    <col min="13" max="13" width="18.28515625" style="1" bestFit="1" customWidth="1"/>
    <col min="14" max="28" width="9.140625" style="1"/>
  </cols>
  <sheetData>
    <row r="1" spans="1:28" s="5" customFormat="1" x14ac:dyDescent="0.25">
      <c r="A1" s="2" t="s">
        <v>22</v>
      </c>
      <c r="B1" s="2" t="s">
        <v>23</v>
      </c>
      <c r="C1" s="2" t="s">
        <v>24</v>
      </c>
      <c r="D1" s="2" t="s">
        <v>28</v>
      </c>
      <c r="E1" s="2" t="s">
        <v>25</v>
      </c>
      <c r="F1" s="2" t="s">
        <v>26</v>
      </c>
      <c r="G1" s="6" t="s">
        <v>27</v>
      </c>
      <c r="H1" s="3" t="s">
        <v>70</v>
      </c>
      <c r="I1" s="57" t="s">
        <v>282</v>
      </c>
      <c r="J1" s="2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83" customFormat="1" x14ac:dyDescent="0.25">
      <c r="A2" s="78">
        <v>1</v>
      </c>
      <c r="B2" s="80">
        <v>200052134</v>
      </c>
      <c r="C2" s="78" t="s">
        <v>2</v>
      </c>
      <c r="D2" s="79" t="s">
        <v>185</v>
      </c>
      <c r="E2" s="79" t="s">
        <v>0</v>
      </c>
      <c r="F2" s="78" t="s">
        <v>6</v>
      </c>
      <c r="G2" s="78" t="s">
        <v>230</v>
      </c>
      <c r="H2" s="79">
        <f>IF(E2="P1",D2+156,IF(E2="P0",D2+75,IF(E2="P2",D2+156,"ERRO DE MP")))</f>
        <v>44790</v>
      </c>
      <c r="I2" s="84"/>
      <c r="J2" s="78"/>
      <c r="K2" s="81"/>
      <c r="L2" s="81"/>
      <c r="M2" s="81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</row>
    <row r="3" spans="1:28" s="83" customFormat="1" x14ac:dyDescent="0.25">
      <c r="A3" s="78">
        <v>1</v>
      </c>
      <c r="B3" s="80">
        <v>200052135</v>
      </c>
      <c r="C3" s="78" t="s">
        <v>2</v>
      </c>
      <c r="D3" s="79" t="s">
        <v>185</v>
      </c>
      <c r="E3" s="79" t="s">
        <v>0</v>
      </c>
      <c r="F3" s="78" t="s">
        <v>6</v>
      </c>
      <c r="G3" s="78" t="s">
        <v>8</v>
      </c>
      <c r="H3" s="79">
        <f t="shared" ref="H3:H63" si="0">IF(E3="P1",D3+156,IF(E3="P0",D3+75,IF(E3="P2",D3+156,"ERRO DE MP")))</f>
        <v>44790</v>
      </c>
      <c r="I3" s="84"/>
      <c r="J3" s="78"/>
      <c r="K3" s="81"/>
      <c r="L3" s="81"/>
      <c r="M3" s="81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</row>
    <row r="4" spans="1:28" s="83" customFormat="1" x14ac:dyDescent="0.25">
      <c r="A4" s="78">
        <v>1</v>
      </c>
      <c r="B4" s="80">
        <v>200052136</v>
      </c>
      <c r="C4" s="78" t="s">
        <v>2</v>
      </c>
      <c r="D4" s="79" t="s">
        <v>185</v>
      </c>
      <c r="E4" s="79" t="s">
        <v>0</v>
      </c>
      <c r="F4" s="78" t="s">
        <v>6</v>
      </c>
      <c r="G4" s="78" t="s">
        <v>229</v>
      </c>
      <c r="H4" s="79">
        <f t="shared" si="0"/>
        <v>44790</v>
      </c>
      <c r="I4" s="84"/>
      <c r="J4" s="78"/>
      <c r="K4" s="81"/>
      <c r="L4" s="81"/>
      <c r="M4" s="81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</row>
    <row r="5" spans="1:28" s="83" customFormat="1" x14ac:dyDescent="0.25">
      <c r="A5" s="78">
        <v>1</v>
      </c>
      <c r="B5" s="78">
        <v>200010275</v>
      </c>
      <c r="C5" s="78" t="s">
        <v>2</v>
      </c>
      <c r="D5" s="78" t="s">
        <v>262</v>
      </c>
      <c r="E5" s="78" t="s">
        <v>5</v>
      </c>
      <c r="F5" s="78" t="s">
        <v>40</v>
      </c>
      <c r="G5" s="78" t="s">
        <v>39</v>
      </c>
      <c r="H5" s="79">
        <f t="shared" si="0"/>
        <v>44791</v>
      </c>
      <c r="I5" s="80"/>
      <c r="J5" s="78"/>
      <c r="K5" s="81"/>
      <c r="L5" s="81"/>
      <c r="M5" s="81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</row>
    <row r="6" spans="1:28" s="83" customFormat="1" x14ac:dyDescent="0.25">
      <c r="A6" s="78">
        <v>1</v>
      </c>
      <c r="B6" s="78">
        <v>200010278</v>
      </c>
      <c r="C6" s="78" t="s">
        <v>2</v>
      </c>
      <c r="D6" s="78" t="s">
        <v>262</v>
      </c>
      <c r="E6" s="78" t="s">
        <v>5</v>
      </c>
      <c r="F6" s="78" t="s">
        <v>40</v>
      </c>
      <c r="G6" s="78" t="s">
        <v>43</v>
      </c>
      <c r="H6" s="79">
        <f t="shared" si="0"/>
        <v>44791</v>
      </c>
      <c r="I6" s="80"/>
      <c r="J6" s="78"/>
      <c r="K6" s="81"/>
      <c r="L6" s="81"/>
      <c r="M6" s="81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</row>
    <row r="7" spans="1:28" s="83" customFormat="1" x14ac:dyDescent="0.25">
      <c r="A7" s="78">
        <v>1</v>
      </c>
      <c r="B7" s="78">
        <v>200010279</v>
      </c>
      <c r="C7" s="78" t="s">
        <v>2</v>
      </c>
      <c r="D7" s="78" t="s">
        <v>262</v>
      </c>
      <c r="E7" s="78" t="s">
        <v>5</v>
      </c>
      <c r="F7" s="78" t="s">
        <v>40</v>
      </c>
      <c r="G7" s="78" t="s">
        <v>42</v>
      </c>
      <c r="H7" s="79">
        <f t="shared" si="0"/>
        <v>44791</v>
      </c>
      <c r="I7" s="80"/>
      <c r="J7" s="78"/>
      <c r="K7" s="81"/>
      <c r="L7" s="81"/>
      <c r="M7" s="81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</row>
    <row r="8" spans="1:28" s="83" customFormat="1" x14ac:dyDescent="0.25">
      <c r="A8" s="78">
        <v>1</v>
      </c>
      <c r="B8" s="78">
        <v>200010283</v>
      </c>
      <c r="C8" s="78" t="s">
        <v>2</v>
      </c>
      <c r="D8" s="78" t="s">
        <v>262</v>
      </c>
      <c r="E8" s="78" t="s">
        <v>5</v>
      </c>
      <c r="F8" s="78" t="s">
        <v>51</v>
      </c>
      <c r="G8" s="78" t="s">
        <v>9</v>
      </c>
      <c r="H8" s="79">
        <f t="shared" si="0"/>
        <v>44791</v>
      </c>
      <c r="I8" s="80"/>
      <c r="J8" s="78"/>
      <c r="K8" s="81"/>
      <c r="L8" s="81"/>
      <c r="M8" s="81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</row>
    <row r="9" spans="1:28" x14ac:dyDescent="0.25">
      <c r="A9" s="2">
        <v>2</v>
      </c>
      <c r="B9" s="2">
        <v>200010292</v>
      </c>
      <c r="C9" s="2" t="s">
        <v>2</v>
      </c>
      <c r="D9" s="2" t="s">
        <v>262</v>
      </c>
      <c r="E9" s="2" t="s">
        <v>5</v>
      </c>
      <c r="F9" s="2" t="s">
        <v>115</v>
      </c>
      <c r="G9" s="2" t="s">
        <v>18</v>
      </c>
      <c r="H9" s="21">
        <f t="shared" si="0"/>
        <v>44791</v>
      </c>
      <c r="I9" s="57"/>
      <c r="J9" s="2"/>
      <c r="K9" s="12"/>
      <c r="L9" s="12"/>
      <c r="M9" s="12"/>
    </row>
    <row r="10" spans="1:28" s="83" customFormat="1" x14ac:dyDescent="0.25">
      <c r="A10" s="78">
        <v>3</v>
      </c>
      <c r="B10" s="78">
        <v>200010294</v>
      </c>
      <c r="C10" s="78" t="s">
        <v>2</v>
      </c>
      <c r="D10" s="78" t="s">
        <v>262</v>
      </c>
      <c r="E10" s="78" t="s">
        <v>5</v>
      </c>
      <c r="F10" s="78" t="s">
        <v>62</v>
      </c>
      <c r="G10" s="78" t="s">
        <v>31</v>
      </c>
      <c r="H10" s="79">
        <f t="shared" si="0"/>
        <v>44791</v>
      </c>
      <c r="I10" s="80"/>
      <c r="J10" s="78"/>
      <c r="K10" s="81"/>
      <c r="L10" s="81"/>
      <c r="M10" s="81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</row>
    <row r="11" spans="1:28" s="83" customFormat="1" x14ac:dyDescent="0.25">
      <c r="A11" s="78">
        <v>1</v>
      </c>
      <c r="B11" s="78">
        <v>200010319</v>
      </c>
      <c r="C11" s="78" t="s">
        <v>2</v>
      </c>
      <c r="D11" s="78" t="s">
        <v>262</v>
      </c>
      <c r="E11" s="78" t="s">
        <v>14</v>
      </c>
      <c r="F11" s="78" t="s">
        <v>51</v>
      </c>
      <c r="G11" s="78" t="s">
        <v>207</v>
      </c>
      <c r="H11" s="79">
        <f t="shared" si="0"/>
        <v>44791</v>
      </c>
      <c r="I11" s="80"/>
      <c r="J11" s="78"/>
      <c r="K11" s="81"/>
      <c r="L11" s="81"/>
      <c r="M11" s="81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</row>
    <row r="12" spans="1:28" s="83" customFormat="1" x14ac:dyDescent="0.25">
      <c r="A12" s="78">
        <v>1</v>
      </c>
      <c r="B12" s="80">
        <v>200053810</v>
      </c>
      <c r="C12" s="78" t="s">
        <v>2</v>
      </c>
      <c r="D12" s="79" t="s">
        <v>227</v>
      </c>
      <c r="E12" s="79" t="s">
        <v>0</v>
      </c>
      <c r="F12" s="78" t="s">
        <v>6</v>
      </c>
      <c r="G12" s="78" t="s">
        <v>228</v>
      </c>
      <c r="H12" s="79">
        <f t="shared" si="0"/>
        <v>44793</v>
      </c>
      <c r="I12" s="84"/>
      <c r="J12" s="78"/>
      <c r="K12" s="81"/>
      <c r="L12" s="81"/>
      <c r="M12" s="81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</row>
    <row r="13" spans="1:28" s="83" customFormat="1" x14ac:dyDescent="0.25">
      <c r="A13" s="78">
        <v>3</v>
      </c>
      <c r="B13" s="80">
        <v>200053811</v>
      </c>
      <c r="C13" s="78" t="s">
        <v>2</v>
      </c>
      <c r="D13" s="79" t="s">
        <v>227</v>
      </c>
      <c r="E13" s="79" t="s">
        <v>0</v>
      </c>
      <c r="F13" s="78" t="s">
        <v>32</v>
      </c>
      <c r="G13" s="78" t="s">
        <v>31</v>
      </c>
      <c r="H13" s="79">
        <f t="shared" si="0"/>
        <v>44793</v>
      </c>
      <c r="I13" s="84"/>
      <c r="J13" s="78"/>
      <c r="K13" s="82"/>
      <c r="L13" s="82"/>
      <c r="M13" s="78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</row>
    <row r="14" spans="1:28" s="83" customFormat="1" x14ac:dyDescent="0.25">
      <c r="A14" s="78">
        <v>1</v>
      </c>
      <c r="B14" s="80">
        <v>200053812</v>
      </c>
      <c r="C14" s="78" t="s">
        <v>2</v>
      </c>
      <c r="D14" s="79" t="s">
        <v>227</v>
      </c>
      <c r="E14" s="79" t="s">
        <v>0</v>
      </c>
      <c r="F14" s="78" t="s">
        <v>3</v>
      </c>
      <c r="G14" s="78" t="s">
        <v>15</v>
      </c>
      <c r="H14" s="79">
        <f t="shared" si="0"/>
        <v>44793</v>
      </c>
      <c r="I14" s="84"/>
      <c r="J14" s="78"/>
      <c r="K14" s="82"/>
      <c r="L14" s="82"/>
      <c r="M14" s="78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</row>
    <row r="15" spans="1:28" s="83" customFormat="1" x14ac:dyDescent="0.25">
      <c r="A15" s="78">
        <v>2</v>
      </c>
      <c r="B15" s="80">
        <v>200053857</v>
      </c>
      <c r="C15" s="78" t="s">
        <v>2</v>
      </c>
      <c r="D15" s="79" t="s">
        <v>180</v>
      </c>
      <c r="E15" s="79" t="s">
        <v>0</v>
      </c>
      <c r="F15" s="78" t="s">
        <v>16</v>
      </c>
      <c r="G15" s="78" t="s">
        <v>207</v>
      </c>
      <c r="H15" s="79">
        <f t="shared" si="0"/>
        <v>44794</v>
      </c>
      <c r="I15" s="84"/>
      <c r="J15" s="78"/>
      <c r="K15" s="82"/>
      <c r="L15" s="82"/>
      <c r="M15" s="78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</row>
    <row r="16" spans="1:28" s="83" customFormat="1" x14ac:dyDescent="0.25">
      <c r="A16" s="78">
        <v>2</v>
      </c>
      <c r="B16" s="80">
        <v>200053858</v>
      </c>
      <c r="C16" s="78" t="s">
        <v>2</v>
      </c>
      <c r="D16" s="79" t="s">
        <v>180</v>
      </c>
      <c r="E16" s="79" t="s">
        <v>0</v>
      </c>
      <c r="F16" s="78" t="s">
        <v>16</v>
      </c>
      <c r="G16" s="78" t="s">
        <v>206</v>
      </c>
      <c r="H16" s="79">
        <f t="shared" si="0"/>
        <v>44794</v>
      </c>
      <c r="I16" s="84"/>
      <c r="J16" s="78"/>
      <c r="K16" s="82"/>
      <c r="L16" s="82"/>
      <c r="M16" s="78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</row>
    <row r="17" spans="1:28" s="83" customFormat="1" x14ac:dyDescent="0.25">
      <c r="A17" s="78">
        <v>2</v>
      </c>
      <c r="B17" s="80">
        <v>200053859</v>
      </c>
      <c r="C17" s="78" t="s">
        <v>2</v>
      </c>
      <c r="D17" s="79" t="s">
        <v>180</v>
      </c>
      <c r="E17" s="79" t="s">
        <v>0</v>
      </c>
      <c r="F17" s="78" t="s">
        <v>16</v>
      </c>
      <c r="G17" s="78" t="s">
        <v>209</v>
      </c>
      <c r="H17" s="79">
        <f t="shared" si="0"/>
        <v>44794</v>
      </c>
      <c r="I17" s="84"/>
      <c r="J17" s="78"/>
      <c r="K17" s="82"/>
      <c r="L17" s="82"/>
      <c r="M17" s="78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</row>
    <row r="18" spans="1:28" s="83" customFormat="1" x14ac:dyDescent="0.25">
      <c r="A18" s="78">
        <v>3</v>
      </c>
      <c r="B18" s="80">
        <v>200054371</v>
      </c>
      <c r="C18" s="78" t="s">
        <v>2</v>
      </c>
      <c r="D18" s="79" t="s">
        <v>180</v>
      </c>
      <c r="E18" s="79" t="s">
        <v>0</v>
      </c>
      <c r="F18" s="78" t="s">
        <v>32</v>
      </c>
      <c r="G18" s="78" t="s">
        <v>207</v>
      </c>
      <c r="H18" s="79">
        <f t="shared" si="0"/>
        <v>44794</v>
      </c>
      <c r="I18" s="84"/>
      <c r="J18" s="78"/>
      <c r="K18" s="82"/>
      <c r="L18" s="82"/>
      <c r="M18" s="78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</row>
    <row r="19" spans="1:28" s="83" customFormat="1" x14ac:dyDescent="0.25">
      <c r="A19" s="78">
        <v>3</v>
      </c>
      <c r="B19" s="80">
        <v>200054372</v>
      </c>
      <c r="C19" s="78" t="s">
        <v>2</v>
      </c>
      <c r="D19" s="79" t="s">
        <v>180</v>
      </c>
      <c r="E19" s="79" t="s">
        <v>0</v>
      </c>
      <c r="F19" s="78" t="s">
        <v>32</v>
      </c>
      <c r="G19" s="78" t="s">
        <v>214</v>
      </c>
      <c r="H19" s="79">
        <f t="shared" si="0"/>
        <v>44794</v>
      </c>
      <c r="I19" s="84"/>
      <c r="J19" s="78"/>
      <c r="K19" s="82"/>
      <c r="L19" s="82"/>
      <c r="M19" s="78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</row>
    <row r="20" spans="1:28" s="83" customFormat="1" x14ac:dyDescent="0.25">
      <c r="A20" s="78">
        <v>3</v>
      </c>
      <c r="B20" s="78">
        <v>200013949</v>
      </c>
      <c r="C20" s="78" t="s">
        <v>2</v>
      </c>
      <c r="D20" s="78" t="s">
        <v>260</v>
      </c>
      <c r="E20" s="78" t="s">
        <v>5</v>
      </c>
      <c r="F20" s="78" t="s">
        <v>107</v>
      </c>
      <c r="G20" s="78" t="s">
        <v>109</v>
      </c>
      <c r="H20" s="79">
        <f t="shared" si="0"/>
        <v>44795</v>
      </c>
      <c r="I20" s="80"/>
      <c r="J20" s="78"/>
      <c r="K20" s="82"/>
      <c r="L20" s="82"/>
      <c r="M20" s="78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</row>
    <row r="21" spans="1:28" s="83" customFormat="1" x14ac:dyDescent="0.25">
      <c r="A21" s="78">
        <v>3</v>
      </c>
      <c r="B21" s="78">
        <v>200013950</v>
      </c>
      <c r="C21" s="78" t="s">
        <v>2</v>
      </c>
      <c r="D21" s="78" t="s">
        <v>260</v>
      </c>
      <c r="E21" s="78" t="s">
        <v>5</v>
      </c>
      <c r="F21" s="78" t="s">
        <v>107</v>
      </c>
      <c r="G21" s="78" t="s">
        <v>108</v>
      </c>
      <c r="H21" s="79">
        <f t="shared" si="0"/>
        <v>44795</v>
      </c>
      <c r="I21" s="80"/>
      <c r="J21" s="78"/>
      <c r="K21" s="82"/>
      <c r="L21" s="82"/>
      <c r="M21" s="78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</row>
    <row r="22" spans="1:28" s="83" customFormat="1" x14ac:dyDescent="0.25">
      <c r="A22" s="78">
        <v>1</v>
      </c>
      <c r="B22" s="78">
        <v>200014181</v>
      </c>
      <c r="C22" s="78" t="s">
        <v>2</v>
      </c>
      <c r="D22" s="78" t="s">
        <v>259</v>
      </c>
      <c r="E22" s="78" t="s">
        <v>5</v>
      </c>
      <c r="F22" s="78" t="s">
        <v>125</v>
      </c>
      <c r="G22" s="78" t="s">
        <v>9</v>
      </c>
      <c r="H22" s="79">
        <f t="shared" si="0"/>
        <v>44796</v>
      </c>
      <c r="I22" s="80"/>
      <c r="J22" s="78"/>
      <c r="K22" s="82"/>
      <c r="L22" s="82"/>
      <c r="M22" s="78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</row>
    <row r="23" spans="1:28" s="83" customFormat="1" x14ac:dyDescent="0.25">
      <c r="A23" s="78">
        <v>3</v>
      </c>
      <c r="B23" s="78">
        <v>200014182</v>
      </c>
      <c r="C23" s="78" t="s">
        <v>2</v>
      </c>
      <c r="D23" s="78" t="s">
        <v>259</v>
      </c>
      <c r="E23" s="78" t="s">
        <v>5</v>
      </c>
      <c r="F23" s="78" t="s">
        <v>104</v>
      </c>
      <c r="G23" s="78" t="s">
        <v>31</v>
      </c>
      <c r="H23" s="79">
        <f t="shared" si="0"/>
        <v>44796</v>
      </c>
      <c r="I23" s="80"/>
      <c r="J23" s="78"/>
      <c r="K23" s="82"/>
      <c r="L23" s="82"/>
      <c r="M23" s="78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</row>
    <row r="24" spans="1:28" s="14" customFormat="1" x14ac:dyDescent="0.25">
      <c r="A24" s="2">
        <v>1</v>
      </c>
      <c r="B24" s="2">
        <v>200014183</v>
      </c>
      <c r="C24" s="2" t="s">
        <v>2</v>
      </c>
      <c r="D24" s="2" t="s">
        <v>259</v>
      </c>
      <c r="E24" s="2" t="s">
        <v>14</v>
      </c>
      <c r="F24" s="2" t="s">
        <v>125</v>
      </c>
      <c r="G24" s="2" t="s">
        <v>206</v>
      </c>
      <c r="H24" s="21">
        <f t="shared" si="0"/>
        <v>44796</v>
      </c>
      <c r="I24" s="57"/>
      <c r="J24" s="8"/>
      <c r="K24" s="47"/>
      <c r="L24" s="47"/>
      <c r="M24" s="8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s="83" customFormat="1" x14ac:dyDescent="0.25">
      <c r="A25" s="78">
        <v>15</v>
      </c>
      <c r="B25" s="78">
        <v>200014184</v>
      </c>
      <c r="C25" s="78" t="s">
        <v>2</v>
      </c>
      <c r="D25" s="78" t="s">
        <v>259</v>
      </c>
      <c r="E25" s="78" t="s">
        <v>14</v>
      </c>
      <c r="F25" s="78" t="s">
        <v>60</v>
      </c>
      <c r="G25" s="78" t="s">
        <v>207</v>
      </c>
      <c r="H25" s="79">
        <f t="shared" si="0"/>
        <v>44796</v>
      </c>
      <c r="I25" s="80"/>
      <c r="J25" s="78"/>
      <c r="K25" s="82"/>
      <c r="L25" s="82"/>
      <c r="M25" s="78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</row>
    <row r="26" spans="1:28" s="83" customFormat="1" x14ac:dyDescent="0.25">
      <c r="A26" s="78">
        <v>2</v>
      </c>
      <c r="B26" s="80">
        <v>200056814</v>
      </c>
      <c r="C26" s="78" t="s">
        <v>2</v>
      </c>
      <c r="D26" s="79" t="s">
        <v>225</v>
      </c>
      <c r="E26" s="79" t="s">
        <v>0</v>
      </c>
      <c r="F26" s="78" t="s">
        <v>20</v>
      </c>
      <c r="G26" s="78" t="s">
        <v>18</v>
      </c>
      <c r="H26" s="79">
        <f t="shared" si="0"/>
        <v>44800</v>
      </c>
      <c r="I26" s="84"/>
      <c r="J26" s="78"/>
      <c r="K26" s="82"/>
      <c r="L26" s="82"/>
      <c r="M26" s="78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</row>
    <row r="27" spans="1:28" s="83" customFormat="1" x14ac:dyDescent="0.25">
      <c r="A27" s="78">
        <v>1</v>
      </c>
      <c r="B27" s="80">
        <v>200056815</v>
      </c>
      <c r="C27" s="78" t="s">
        <v>2</v>
      </c>
      <c r="D27" s="79" t="s">
        <v>225</v>
      </c>
      <c r="E27" s="79" t="s">
        <v>0</v>
      </c>
      <c r="F27" s="78" t="s">
        <v>6</v>
      </c>
      <c r="G27" s="78" t="s">
        <v>10</v>
      </c>
      <c r="H27" s="79">
        <f t="shared" si="0"/>
        <v>44800</v>
      </c>
      <c r="I27" s="84"/>
      <c r="J27" s="78"/>
      <c r="K27" s="82"/>
      <c r="L27" s="82"/>
      <c r="M27" s="78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</row>
    <row r="28" spans="1:28" s="83" customFormat="1" x14ac:dyDescent="0.25">
      <c r="A28" s="78">
        <v>3</v>
      </c>
      <c r="B28" s="80">
        <v>200056816</v>
      </c>
      <c r="C28" s="78" t="s">
        <v>2</v>
      </c>
      <c r="D28" s="79" t="s">
        <v>225</v>
      </c>
      <c r="E28" s="79" t="s">
        <v>0</v>
      </c>
      <c r="F28" s="78" t="s">
        <v>32</v>
      </c>
      <c r="G28" s="78" t="s">
        <v>30</v>
      </c>
      <c r="H28" s="79">
        <f t="shared" si="0"/>
        <v>44800</v>
      </c>
      <c r="I28" s="84"/>
      <c r="J28" s="78"/>
      <c r="K28" s="82"/>
      <c r="L28" s="82"/>
      <c r="M28" s="78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</row>
    <row r="29" spans="1:28" s="83" customFormat="1" x14ac:dyDescent="0.25">
      <c r="A29" s="78">
        <v>2</v>
      </c>
      <c r="B29" s="80">
        <v>200057234</v>
      </c>
      <c r="C29" s="78" t="s">
        <v>2</v>
      </c>
      <c r="D29" s="79" t="s">
        <v>223</v>
      </c>
      <c r="E29" s="79" t="s">
        <v>0</v>
      </c>
      <c r="F29" s="78" t="s">
        <v>21</v>
      </c>
      <c r="G29" s="78" t="s">
        <v>19</v>
      </c>
      <c r="H29" s="79">
        <f t="shared" si="0"/>
        <v>44801</v>
      </c>
      <c r="I29" s="84"/>
      <c r="J29" s="78"/>
      <c r="K29" s="82"/>
      <c r="L29" s="82"/>
      <c r="M29" s="78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</row>
    <row r="30" spans="1:28" s="83" customFormat="1" x14ac:dyDescent="0.25">
      <c r="A30" s="78">
        <v>2</v>
      </c>
      <c r="B30" s="80">
        <v>200057235</v>
      </c>
      <c r="C30" s="78" t="s">
        <v>2</v>
      </c>
      <c r="D30" s="79" t="s">
        <v>223</v>
      </c>
      <c r="E30" s="79" t="s">
        <v>0</v>
      </c>
      <c r="F30" s="78" t="s">
        <v>21</v>
      </c>
      <c r="G30" s="78" t="s">
        <v>207</v>
      </c>
      <c r="H30" s="79">
        <f t="shared" si="0"/>
        <v>44801</v>
      </c>
      <c r="I30" s="84"/>
      <c r="J30" s="78"/>
      <c r="K30" s="82"/>
      <c r="L30" s="82"/>
      <c r="M30" s="78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</row>
    <row r="31" spans="1:28" s="83" customFormat="1" x14ac:dyDescent="0.25">
      <c r="A31" s="78">
        <v>2</v>
      </c>
      <c r="B31" s="80">
        <v>200057236</v>
      </c>
      <c r="C31" s="78" t="s">
        <v>2</v>
      </c>
      <c r="D31" s="79" t="s">
        <v>223</v>
      </c>
      <c r="E31" s="79" t="s">
        <v>0</v>
      </c>
      <c r="F31" s="78" t="s">
        <v>21</v>
      </c>
      <c r="G31" s="78" t="s">
        <v>206</v>
      </c>
      <c r="H31" s="79">
        <f t="shared" si="0"/>
        <v>44801</v>
      </c>
      <c r="I31" s="84"/>
      <c r="J31" s="78"/>
      <c r="K31" s="82"/>
      <c r="L31" s="82"/>
      <c r="M31" s="78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</row>
    <row r="32" spans="1:28" s="83" customFormat="1" x14ac:dyDescent="0.25">
      <c r="A32" s="78">
        <v>1</v>
      </c>
      <c r="B32" s="80">
        <v>200057238</v>
      </c>
      <c r="C32" s="78" t="s">
        <v>2</v>
      </c>
      <c r="D32" s="79" t="s">
        <v>223</v>
      </c>
      <c r="E32" s="79" t="s">
        <v>0</v>
      </c>
      <c r="F32" s="78" t="s">
        <v>6</v>
      </c>
      <c r="G32" s="78" t="s">
        <v>224</v>
      </c>
      <c r="H32" s="79">
        <f t="shared" si="0"/>
        <v>44801</v>
      </c>
      <c r="I32" s="84"/>
      <c r="J32" s="78"/>
      <c r="K32" s="82"/>
      <c r="L32" s="82"/>
      <c r="M32" s="78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</row>
    <row r="33" spans="1:28" s="83" customFormat="1" x14ac:dyDescent="0.25">
      <c r="A33" s="78">
        <v>1</v>
      </c>
      <c r="B33" s="80">
        <v>200057239</v>
      </c>
      <c r="C33" s="78" t="s">
        <v>2</v>
      </c>
      <c r="D33" s="79" t="s">
        <v>223</v>
      </c>
      <c r="E33" s="79" t="s">
        <v>0</v>
      </c>
      <c r="F33" s="78" t="s">
        <v>3</v>
      </c>
      <c r="G33" s="78" t="s">
        <v>207</v>
      </c>
      <c r="H33" s="79">
        <f t="shared" si="0"/>
        <v>44801</v>
      </c>
      <c r="I33" s="84"/>
      <c r="J33" s="78"/>
      <c r="K33" s="82"/>
      <c r="L33" s="82"/>
      <c r="M33" s="78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</row>
    <row r="34" spans="1:28" s="83" customFormat="1" x14ac:dyDescent="0.25">
      <c r="A34" s="78">
        <v>1</v>
      </c>
      <c r="B34" s="80">
        <v>200057870</v>
      </c>
      <c r="C34" s="78" t="s">
        <v>2</v>
      </c>
      <c r="D34" s="79" t="s">
        <v>223</v>
      </c>
      <c r="E34" s="79" t="s">
        <v>0</v>
      </c>
      <c r="F34" s="78" t="s">
        <v>3</v>
      </c>
      <c r="G34" s="78" t="s">
        <v>213</v>
      </c>
      <c r="H34" s="79">
        <f t="shared" si="0"/>
        <v>44801</v>
      </c>
      <c r="I34" s="84"/>
      <c r="J34" s="78"/>
      <c r="K34" s="82"/>
      <c r="L34" s="82"/>
      <c r="M34" s="78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</row>
    <row r="35" spans="1:28" s="83" customFormat="1" x14ac:dyDescent="0.25">
      <c r="A35" s="78">
        <v>1</v>
      </c>
      <c r="B35" s="80">
        <v>200057874</v>
      </c>
      <c r="C35" s="78" t="s">
        <v>2</v>
      </c>
      <c r="D35" s="79" t="s">
        <v>223</v>
      </c>
      <c r="E35" s="79" t="s">
        <v>0</v>
      </c>
      <c r="F35" s="78" t="s">
        <v>4</v>
      </c>
      <c r="G35" s="78" t="s">
        <v>205</v>
      </c>
      <c r="H35" s="79">
        <f t="shared" si="0"/>
        <v>44801</v>
      </c>
      <c r="I35" s="84"/>
      <c r="J35" s="78"/>
      <c r="K35" s="82"/>
      <c r="L35" s="82"/>
      <c r="M35" s="78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</row>
    <row r="36" spans="1:28" s="83" customFormat="1" x14ac:dyDescent="0.25">
      <c r="A36" s="78">
        <v>3</v>
      </c>
      <c r="B36" s="78">
        <v>200017643</v>
      </c>
      <c r="C36" s="78" t="s">
        <v>2</v>
      </c>
      <c r="D36" s="78" t="s">
        <v>256</v>
      </c>
      <c r="E36" s="78" t="s">
        <v>5</v>
      </c>
      <c r="F36" s="78" t="s">
        <v>98</v>
      </c>
      <c r="G36" s="78" t="s">
        <v>101</v>
      </c>
      <c r="H36" s="79">
        <f t="shared" si="0"/>
        <v>44802</v>
      </c>
      <c r="I36" s="80"/>
      <c r="J36" s="78"/>
      <c r="K36" s="82"/>
      <c r="L36" s="82"/>
      <c r="M36" s="78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</row>
    <row r="37" spans="1:28" s="83" customFormat="1" x14ac:dyDescent="0.25">
      <c r="A37" s="78">
        <v>3</v>
      </c>
      <c r="B37" s="78">
        <v>200017645</v>
      </c>
      <c r="C37" s="78" t="s">
        <v>2</v>
      </c>
      <c r="D37" s="78" t="s">
        <v>256</v>
      </c>
      <c r="E37" s="78" t="s">
        <v>5</v>
      </c>
      <c r="F37" s="78" t="s">
        <v>98</v>
      </c>
      <c r="G37" s="78" t="s">
        <v>31</v>
      </c>
      <c r="H37" s="79">
        <f t="shared" si="0"/>
        <v>44802</v>
      </c>
      <c r="I37" s="80"/>
      <c r="J37" s="78"/>
      <c r="K37" s="82"/>
      <c r="L37" s="82"/>
      <c r="M37" s="78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</row>
    <row r="38" spans="1:28" x14ac:dyDescent="0.25">
      <c r="A38" s="2">
        <v>15</v>
      </c>
      <c r="B38" s="2">
        <v>200017883</v>
      </c>
      <c r="C38" s="2" t="s">
        <v>2</v>
      </c>
      <c r="D38" s="2" t="s">
        <v>255</v>
      </c>
      <c r="E38" s="2" t="s">
        <v>5</v>
      </c>
      <c r="F38" s="2" t="s">
        <v>120</v>
      </c>
      <c r="G38" s="2" t="s">
        <v>119</v>
      </c>
      <c r="H38" s="21">
        <f t="shared" si="0"/>
        <v>44803</v>
      </c>
      <c r="I38" s="57"/>
      <c r="J38" s="2"/>
      <c r="M38" s="2"/>
    </row>
    <row r="39" spans="1:28" x14ac:dyDescent="0.25">
      <c r="A39" s="2">
        <v>1</v>
      </c>
      <c r="B39" s="2">
        <v>200017885</v>
      </c>
      <c r="C39" s="2" t="s">
        <v>2</v>
      </c>
      <c r="D39" s="2" t="s">
        <v>255</v>
      </c>
      <c r="E39" s="2" t="s">
        <v>14</v>
      </c>
      <c r="F39" s="2" t="s">
        <v>17</v>
      </c>
      <c r="G39" s="2" t="s">
        <v>207</v>
      </c>
      <c r="H39" s="21">
        <f t="shared" si="0"/>
        <v>44803</v>
      </c>
      <c r="I39" s="57"/>
      <c r="J39" s="2"/>
      <c r="M39" s="2"/>
    </row>
    <row r="40" spans="1:28" x14ac:dyDescent="0.25">
      <c r="A40" s="2">
        <v>15</v>
      </c>
      <c r="B40" s="2">
        <v>200017886</v>
      </c>
      <c r="C40" s="2" t="s">
        <v>2</v>
      </c>
      <c r="D40" s="2" t="s">
        <v>255</v>
      </c>
      <c r="E40" s="2" t="s">
        <v>14</v>
      </c>
      <c r="F40" s="2" t="s">
        <v>120</v>
      </c>
      <c r="G40" s="2" t="s">
        <v>207</v>
      </c>
      <c r="H40" s="21">
        <f t="shared" si="0"/>
        <v>44803</v>
      </c>
      <c r="I40" s="57"/>
      <c r="J40" s="2"/>
      <c r="M40" s="2"/>
    </row>
    <row r="41" spans="1:28" x14ac:dyDescent="0.25">
      <c r="A41" s="19">
        <v>2</v>
      </c>
      <c r="B41" s="57">
        <v>200059802</v>
      </c>
      <c r="C41" s="2" t="s">
        <v>2</v>
      </c>
      <c r="D41" s="3" t="s">
        <v>176</v>
      </c>
      <c r="E41" s="21" t="s">
        <v>0</v>
      </c>
      <c r="F41" s="2" t="s">
        <v>34</v>
      </c>
      <c r="G41" s="2" t="s">
        <v>18</v>
      </c>
      <c r="H41" s="21">
        <f t="shared" si="0"/>
        <v>44806</v>
      </c>
      <c r="I41" s="17"/>
      <c r="J41" s="2"/>
      <c r="M41" s="2"/>
    </row>
    <row r="42" spans="1:28" s="83" customFormat="1" x14ac:dyDescent="0.25">
      <c r="A42" s="78">
        <v>1</v>
      </c>
      <c r="B42" s="80">
        <v>200059886</v>
      </c>
      <c r="C42" s="78" t="s">
        <v>2</v>
      </c>
      <c r="D42" s="79" t="s">
        <v>151</v>
      </c>
      <c r="E42" s="79" t="s">
        <v>0</v>
      </c>
      <c r="F42" s="78" t="s">
        <v>6</v>
      </c>
      <c r="G42" s="78" t="s">
        <v>29</v>
      </c>
      <c r="H42" s="79">
        <f t="shared" si="0"/>
        <v>44807</v>
      </c>
      <c r="I42" s="84"/>
      <c r="J42" s="78"/>
      <c r="K42" s="82"/>
      <c r="L42" s="82"/>
      <c r="M42" s="78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</row>
    <row r="43" spans="1:28" x14ac:dyDescent="0.25">
      <c r="A43" s="19">
        <v>2</v>
      </c>
      <c r="B43" s="57">
        <v>200059887</v>
      </c>
      <c r="C43" s="2" t="s">
        <v>2</v>
      </c>
      <c r="D43" s="3" t="s">
        <v>151</v>
      </c>
      <c r="E43" s="21" t="s">
        <v>0</v>
      </c>
      <c r="F43" s="2" t="s">
        <v>35</v>
      </c>
      <c r="G43" s="2" t="s">
        <v>206</v>
      </c>
      <c r="H43" s="21">
        <f t="shared" si="0"/>
        <v>44807</v>
      </c>
      <c r="I43" s="17"/>
      <c r="J43" s="2"/>
      <c r="M43" s="2"/>
    </row>
    <row r="44" spans="1:28" s="14" customFormat="1" x14ac:dyDescent="0.25">
      <c r="A44" s="8">
        <v>1</v>
      </c>
      <c r="B44" s="59">
        <v>200059889</v>
      </c>
      <c r="C44" s="8" t="s">
        <v>2</v>
      </c>
      <c r="D44" s="60" t="s">
        <v>151</v>
      </c>
      <c r="E44" s="60" t="s">
        <v>0</v>
      </c>
      <c r="F44" s="8" t="s">
        <v>41</v>
      </c>
      <c r="G44" s="73" t="s">
        <v>221</v>
      </c>
      <c r="H44" s="60">
        <f t="shared" si="0"/>
        <v>44807</v>
      </c>
      <c r="I44" s="45"/>
      <c r="J44" s="8"/>
      <c r="K44" s="47"/>
      <c r="L44" s="47"/>
      <c r="M44" s="8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</row>
    <row r="45" spans="1:28" s="83" customFormat="1" x14ac:dyDescent="0.25">
      <c r="A45" s="78">
        <v>1</v>
      </c>
      <c r="B45" s="80">
        <v>200060255</v>
      </c>
      <c r="C45" s="78" t="s">
        <v>2</v>
      </c>
      <c r="D45" s="79" t="s">
        <v>218</v>
      </c>
      <c r="E45" s="79" t="s">
        <v>0</v>
      </c>
      <c r="F45" s="78" t="s">
        <v>6</v>
      </c>
      <c r="G45" s="78" t="s">
        <v>220</v>
      </c>
      <c r="H45" s="79">
        <f t="shared" si="0"/>
        <v>44808</v>
      </c>
      <c r="I45" s="84"/>
      <c r="J45" s="78"/>
      <c r="K45" s="82"/>
      <c r="L45" s="82"/>
      <c r="M45" s="78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</row>
    <row r="46" spans="1:28" s="83" customFormat="1" x14ac:dyDescent="0.25">
      <c r="A46" s="78">
        <v>2</v>
      </c>
      <c r="B46" s="80">
        <v>200060256</v>
      </c>
      <c r="C46" s="78" t="s">
        <v>2</v>
      </c>
      <c r="D46" s="79" t="s">
        <v>218</v>
      </c>
      <c r="E46" s="79" t="s">
        <v>0</v>
      </c>
      <c r="F46" s="78" t="s">
        <v>20</v>
      </c>
      <c r="G46" s="78" t="s">
        <v>38</v>
      </c>
      <c r="H46" s="79">
        <f t="shared" si="0"/>
        <v>44808</v>
      </c>
      <c r="I46" s="84"/>
      <c r="J46" s="78"/>
      <c r="K46" s="82"/>
      <c r="L46" s="82"/>
      <c r="M46" s="78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</row>
    <row r="47" spans="1:28" x14ac:dyDescent="0.25">
      <c r="A47" s="19">
        <v>3</v>
      </c>
      <c r="B47" s="57">
        <v>200060257</v>
      </c>
      <c r="C47" s="2" t="s">
        <v>2</v>
      </c>
      <c r="D47" s="3" t="s">
        <v>218</v>
      </c>
      <c r="E47" s="21" t="s">
        <v>0</v>
      </c>
      <c r="F47" s="2" t="s">
        <v>76</v>
      </c>
      <c r="G47" s="2" t="s">
        <v>214</v>
      </c>
      <c r="H47" s="21">
        <f t="shared" si="0"/>
        <v>44808</v>
      </c>
      <c r="I47" s="17"/>
      <c r="J47" s="2"/>
      <c r="M47" s="2"/>
    </row>
    <row r="48" spans="1:28" x14ac:dyDescent="0.25">
      <c r="A48" s="19">
        <v>2</v>
      </c>
      <c r="B48" s="57">
        <v>200060258</v>
      </c>
      <c r="C48" s="2" t="s">
        <v>2</v>
      </c>
      <c r="D48" s="3" t="s">
        <v>218</v>
      </c>
      <c r="E48" s="21" t="s">
        <v>0</v>
      </c>
      <c r="F48" s="2" t="s">
        <v>21</v>
      </c>
      <c r="G48" s="2" t="s">
        <v>209</v>
      </c>
      <c r="H48" s="21">
        <f t="shared" si="0"/>
        <v>44808</v>
      </c>
      <c r="I48" s="17"/>
      <c r="J48" s="2"/>
      <c r="M48" s="2"/>
    </row>
    <row r="49" spans="1:28" s="83" customFormat="1" x14ac:dyDescent="0.25">
      <c r="A49" s="78">
        <v>1</v>
      </c>
      <c r="B49" s="80">
        <v>200060259</v>
      </c>
      <c r="C49" s="78" t="s">
        <v>2</v>
      </c>
      <c r="D49" s="79" t="s">
        <v>218</v>
      </c>
      <c r="E49" s="79" t="s">
        <v>0</v>
      </c>
      <c r="F49" s="78" t="s">
        <v>6</v>
      </c>
      <c r="G49" s="78" t="s">
        <v>219</v>
      </c>
      <c r="H49" s="79">
        <f t="shared" si="0"/>
        <v>44808</v>
      </c>
      <c r="I49" s="84"/>
      <c r="J49" s="78"/>
      <c r="K49" s="82"/>
      <c r="L49" s="82"/>
      <c r="M49" s="78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</row>
    <row r="50" spans="1:28" x14ac:dyDescent="0.25">
      <c r="A50" s="19">
        <v>2</v>
      </c>
      <c r="B50" s="57">
        <v>200060760</v>
      </c>
      <c r="C50" s="2" t="s">
        <v>2</v>
      </c>
      <c r="D50" s="3" t="s">
        <v>218</v>
      </c>
      <c r="E50" s="21" t="s">
        <v>0</v>
      </c>
      <c r="F50" s="2" t="s">
        <v>35</v>
      </c>
      <c r="G50" s="2" t="s">
        <v>209</v>
      </c>
      <c r="H50" s="21">
        <f t="shared" si="0"/>
        <v>44808</v>
      </c>
      <c r="I50" s="17"/>
      <c r="J50" s="2"/>
      <c r="M50" s="2"/>
    </row>
    <row r="51" spans="1:28" s="83" customFormat="1" x14ac:dyDescent="0.25">
      <c r="A51" s="78">
        <v>2</v>
      </c>
      <c r="B51" s="80">
        <v>200060761</v>
      </c>
      <c r="C51" s="78" t="s">
        <v>2</v>
      </c>
      <c r="D51" s="79" t="s">
        <v>218</v>
      </c>
      <c r="E51" s="79" t="s">
        <v>0</v>
      </c>
      <c r="F51" s="78" t="s">
        <v>20</v>
      </c>
      <c r="G51" s="78" t="s">
        <v>207</v>
      </c>
      <c r="H51" s="79">
        <f t="shared" si="0"/>
        <v>44808</v>
      </c>
      <c r="I51" s="84"/>
      <c r="J51" s="78"/>
      <c r="K51" s="82"/>
      <c r="L51" s="82"/>
      <c r="M51" s="78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</row>
    <row r="52" spans="1:28" x14ac:dyDescent="0.25">
      <c r="A52" s="2">
        <v>1</v>
      </c>
      <c r="B52" s="2">
        <v>200020957</v>
      </c>
      <c r="C52" s="2" t="s">
        <v>2</v>
      </c>
      <c r="D52" s="2" t="s">
        <v>253</v>
      </c>
      <c r="E52" s="2" t="s">
        <v>5</v>
      </c>
      <c r="F52" s="2" t="s">
        <v>124</v>
      </c>
      <c r="G52" s="2" t="s">
        <v>7</v>
      </c>
      <c r="H52" s="21">
        <f t="shared" si="0"/>
        <v>44809</v>
      </c>
      <c r="I52" s="57"/>
      <c r="J52" s="2"/>
      <c r="M52" s="2"/>
    </row>
    <row r="53" spans="1:28" x14ac:dyDescent="0.25">
      <c r="A53" s="8">
        <v>1</v>
      </c>
      <c r="B53" s="8">
        <v>200020958</v>
      </c>
      <c r="C53" s="8" t="s">
        <v>2</v>
      </c>
      <c r="D53" s="8" t="s">
        <v>253</v>
      </c>
      <c r="E53" s="8" t="s">
        <v>5</v>
      </c>
      <c r="F53" s="8" t="s">
        <v>123</v>
      </c>
      <c r="G53" s="8" t="s">
        <v>9</v>
      </c>
      <c r="H53" s="21">
        <f t="shared" si="0"/>
        <v>44809</v>
      </c>
      <c r="I53" s="57"/>
      <c r="J53" s="2"/>
      <c r="M53" s="2"/>
    </row>
    <row r="54" spans="1:28" x14ac:dyDescent="0.25">
      <c r="A54" s="2">
        <v>1</v>
      </c>
      <c r="B54" s="2">
        <v>200021181</v>
      </c>
      <c r="C54" s="2" t="s">
        <v>2</v>
      </c>
      <c r="D54" s="2" t="s">
        <v>252</v>
      </c>
      <c r="E54" s="2" t="s">
        <v>5</v>
      </c>
      <c r="F54" s="2" t="s">
        <v>121</v>
      </c>
      <c r="G54" s="2" t="s">
        <v>7</v>
      </c>
      <c r="H54" s="21">
        <f t="shared" si="0"/>
        <v>44810</v>
      </c>
      <c r="I54" s="57"/>
      <c r="J54" s="2"/>
      <c r="M54" s="2"/>
    </row>
    <row r="55" spans="1:28" s="83" customFormat="1" x14ac:dyDescent="0.25">
      <c r="A55" s="78">
        <v>3</v>
      </c>
      <c r="B55" s="78">
        <v>200021182</v>
      </c>
      <c r="C55" s="78" t="s">
        <v>2</v>
      </c>
      <c r="D55" s="78" t="s">
        <v>252</v>
      </c>
      <c r="E55" s="78" t="s">
        <v>5</v>
      </c>
      <c r="F55" s="78" t="s">
        <v>103</v>
      </c>
      <c r="G55" s="78" t="s">
        <v>31</v>
      </c>
      <c r="H55" s="79">
        <f t="shared" si="0"/>
        <v>44810</v>
      </c>
      <c r="I55" s="80"/>
      <c r="J55" s="78"/>
      <c r="K55" s="82"/>
      <c r="L55" s="82"/>
      <c r="M55" s="78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</row>
    <row r="56" spans="1:28" s="77" customFormat="1" x14ac:dyDescent="0.25">
      <c r="A56" s="19">
        <v>3</v>
      </c>
      <c r="B56" s="19">
        <v>200021183</v>
      </c>
      <c r="C56" s="19" t="s">
        <v>2</v>
      </c>
      <c r="D56" s="19" t="s">
        <v>252</v>
      </c>
      <c r="E56" s="19" t="s">
        <v>14</v>
      </c>
      <c r="F56" s="19" t="s">
        <v>100</v>
      </c>
      <c r="G56" s="19" t="s">
        <v>207</v>
      </c>
      <c r="H56" s="21">
        <f t="shared" si="0"/>
        <v>44810</v>
      </c>
      <c r="I56" s="76"/>
      <c r="J56" s="19"/>
      <c r="K56" s="85"/>
      <c r="L56" s="85"/>
      <c r="M56" s="19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</row>
    <row r="57" spans="1:28" x14ac:dyDescent="0.25">
      <c r="A57" s="2">
        <v>1</v>
      </c>
      <c r="B57" s="2">
        <v>200021185</v>
      </c>
      <c r="C57" s="2" t="s">
        <v>2</v>
      </c>
      <c r="D57" s="2" t="s">
        <v>252</v>
      </c>
      <c r="E57" s="2" t="s">
        <v>14</v>
      </c>
      <c r="F57" s="2" t="s">
        <v>37</v>
      </c>
      <c r="G57" s="2" t="s">
        <v>221</v>
      </c>
      <c r="H57" s="21">
        <f t="shared" si="0"/>
        <v>44810</v>
      </c>
      <c r="I57" s="57"/>
      <c r="J57" s="2"/>
      <c r="M57" s="2"/>
    </row>
    <row r="58" spans="1:28" s="83" customFormat="1" x14ac:dyDescent="0.25">
      <c r="A58" s="78">
        <v>1</v>
      </c>
      <c r="B58" s="80">
        <v>200063185</v>
      </c>
      <c r="C58" s="78" t="s">
        <v>2</v>
      </c>
      <c r="D58" s="79" t="s">
        <v>142</v>
      </c>
      <c r="E58" s="79" t="s">
        <v>0</v>
      </c>
      <c r="F58" s="78" t="s">
        <v>51</v>
      </c>
      <c r="G58" s="78" t="s">
        <v>9</v>
      </c>
      <c r="H58" s="79">
        <f t="shared" si="0"/>
        <v>44814</v>
      </c>
      <c r="I58" s="84"/>
      <c r="J58" s="78"/>
      <c r="K58" s="82"/>
      <c r="L58" s="82"/>
      <c r="M58" s="78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</row>
    <row r="59" spans="1:28" x14ac:dyDescent="0.25">
      <c r="A59" s="19">
        <v>3</v>
      </c>
      <c r="B59" s="57">
        <v>200063186</v>
      </c>
      <c r="C59" s="2" t="s">
        <v>2</v>
      </c>
      <c r="D59" s="3" t="s">
        <v>142</v>
      </c>
      <c r="E59" s="21" t="s">
        <v>0</v>
      </c>
      <c r="F59" s="2" t="s">
        <v>76</v>
      </c>
      <c r="G59" s="2" t="s">
        <v>207</v>
      </c>
      <c r="H59" s="21">
        <f t="shared" si="0"/>
        <v>44814</v>
      </c>
      <c r="I59" s="17"/>
      <c r="J59" s="2"/>
      <c r="M59" s="2"/>
    </row>
    <row r="60" spans="1:28" s="83" customFormat="1" x14ac:dyDescent="0.25">
      <c r="A60" s="78">
        <v>1</v>
      </c>
      <c r="B60" s="80">
        <v>200063187</v>
      </c>
      <c r="C60" s="78" t="s">
        <v>2</v>
      </c>
      <c r="D60" s="79" t="s">
        <v>142</v>
      </c>
      <c r="E60" s="79" t="s">
        <v>0</v>
      </c>
      <c r="F60" s="78" t="s">
        <v>51</v>
      </c>
      <c r="G60" s="78" t="s">
        <v>207</v>
      </c>
      <c r="H60" s="79">
        <f t="shared" si="0"/>
        <v>44814</v>
      </c>
      <c r="I60" s="84"/>
      <c r="J60" s="78"/>
      <c r="K60" s="82"/>
      <c r="L60" s="82"/>
      <c r="M60" s="78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</row>
    <row r="61" spans="1:28" x14ac:dyDescent="0.25">
      <c r="A61" s="19">
        <v>3</v>
      </c>
      <c r="B61" s="57">
        <v>200063599</v>
      </c>
      <c r="C61" s="2" t="s">
        <v>2</v>
      </c>
      <c r="D61" s="3" t="s">
        <v>138</v>
      </c>
      <c r="E61" s="21" t="s">
        <v>0</v>
      </c>
      <c r="F61" s="2" t="s">
        <v>47</v>
      </c>
      <c r="G61" s="2" t="s">
        <v>44</v>
      </c>
      <c r="H61" s="21">
        <f t="shared" si="0"/>
        <v>44815</v>
      </c>
      <c r="I61" s="17"/>
      <c r="J61" s="2"/>
      <c r="M61" s="2"/>
    </row>
    <row r="62" spans="1:28" x14ac:dyDescent="0.25">
      <c r="A62" s="19">
        <v>1</v>
      </c>
      <c r="B62" s="57">
        <v>200064090</v>
      </c>
      <c r="C62" s="2" t="s">
        <v>2</v>
      </c>
      <c r="D62" s="3" t="s">
        <v>138</v>
      </c>
      <c r="E62" s="21" t="s">
        <v>0</v>
      </c>
      <c r="F62" s="2" t="s">
        <v>6</v>
      </c>
      <c r="G62" s="2" t="s">
        <v>216</v>
      </c>
      <c r="H62" s="21">
        <f t="shared" si="0"/>
        <v>44815</v>
      </c>
      <c r="I62" s="17"/>
      <c r="J62" s="2"/>
      <c r="M62" s="2"/>
    </row>
    <row r="63" spans="1:28" x14ac:dyDescent="0.25">
      <c r="A63" s="19">
        <v>1</v>
      </c>
      <c r="B63" s="57">
        <v>200064091</v>
      </c>
      <c r="C63" s="2" t="s">
        <v>2</v>
      </c>
      <c r="D63" s="3" t="s">
        <v>138</v>
      </c>
      <c r="E63" s="21" t="s">
        <v>0</v>
      </c>
      <c r="F63" s="2" t="s">
        <v>6</v>
      </c>
      <c r="G63" s="2" t="s">
        <v>215</v>
      </c>
      <c r="H63" s="21">
        <f t="shared" si="0"/>
        <v>44815</v>
      </c>
      <c r="I63" s="17"/>
      <c r="J63" s="2"/>
      <c r="M63" s="2"/>
    </row>
    <row r="64" spans="1:28" x14ac:dyDescent="0.25">
      <c r="A64" s="19">
        <v>3</v>
      </c>
      <c r="B64" s="57">
        <v>200064092</v>
      </c>
      <c r="C64" s="2" t="s">
        <v>2</v>
      </c>
      <c r="D64" s="3" t="s">
        <v>138</v>
      </c>
      <c r="E64" s="21" t="s">
        <v>0</v>
      </c>
      <c r="F64" s="2" t="s">
        <v>64</v>
      </c>
      <c r="G64" s="2" t="s">
        <v>207</v>
      </c>
      <c r="H64" s="21">
        <f t="shared" ref="H64:H127" si="1">IF(E64="P1",D64+156,IF(E64="P0",D64+75,IF(E64="P2",D64+156,"ERRO DE MP")))</f>
        <v>44815</v>
      </c>
      <c r="I64" s="17"/>
      <c r="J64" s="2"/>
      <c r="M64" s="2"/>
    </row>
    <row r="65" spans="1:28" x14ac:dyDescent="0.25">
      <c r="A65" s="19">
        <v>3</v>
      </c>
      <c r="B65" s="57">
        <v>200064093</v>
      </c>
      <c r="C65" s="2" t="s">
        <v>2</v>
      </c>
      <c r="D65" s="3" t="s">
        <v>138</v>
      </c>
      <c r="E65" s="21" t="s">
        <v>0</v>
      </c>
      <c r="F65" s="2" t="s">
        <v>64</v>
      </c>
      <c r="G65" s="2" t="s">
        <v>214</v>
      </c>
      <c r="H65" s="21">
        <f t="shared" si="1"/>
        <v>44815</v>
      </c>
      <c r="I65" s="17"/>
      <c r="J65" s="2"/>
      <c r="M65" s="2"/>
    </row>
    <row r="66" spans="1:28" x14ac:dyDescent="0.25">
      <c r="A66" s="19">
        <v>1</v>
      </c>
      <c r="B66" s="57">
        <v>200064094</v>
      </c>
      <c r="C66" s="2" t="s">
        <v>2</v>
      </c>
      <c r="D66" s="3" t="s">
        <v>138</v>
      </c>
      <c r="E66" s="21" t="s">
        <v>0</v>
      </c>
      <c r="F66" s="2" t="s">
        <v>6</v>
      </c>
      <c r="G66" s="2" t="s">
        <v>207</v>
      </c>
      <c r="H66" s="21">
        <f t="shared" si="1"/>
        <v>44815</v>
      </c>
      <c r="I66" s="17"/>
      <c r="J66" s="2"/>
      <c r="M66" s="2"/>
    </row>
    <row r="67" spans="1:28" x14ac:dyDescent="0.25">
      <c r="A67" s="19">
        <v>1</v>
      </c>
      <c r="B67" s="57">
        <v>200064095</v>
      </c>
      <c r="C67" s="2" t="s">
        <v>2</v>
      </c>
      <c r="D67" s="3" t="s">
        <v>138</v>
      </c>
      <c r="E67" s="21" t="s">
        <v>0</v>
      </c>
      <c r="F67" s="2" t="s">
        <v>6</v>
      </c>
      <c r="G67" s="2" t="s">
        <v>213</v>
      </c>
      <c r="H67" s="21">
        <f t="shared" si="1"/>
        <v>44815</v>
      </c>
      <c r="I67" s="17"/>
      <c r="J67" s="2"/>
      <c r="M67" s="2"/>
    </row>
    <row r="68" spans="1:28" x14ac:dyDescent="0.25">
      <c r="A68" s="19">
        <v>1</v>
      </c>
      <c r="B68" s="57">
        <v>200064096</v>
      </c>
      <c r="C68" s="2" t="s">
        <v>2</v>
      </c>
      <c r="D68" s="3" t="s">
        <v>138</v>
      </c>
      <c r="E68" s="21" t="s">
        <v>0</v>
      </c>
      <c r="F68" s="2" t="s">
        <v>6</v>
      </c>
      <c r="G68" s="2" t="s">
        <v>206</v>
      </c>
      <c r="H68" s="21">
        <f t="shared" si="1"/>
        <v>44815</v>
      </c>
      <c r="I68" s="17"/>
      <c r="J68" s="2"/>
      <c r="M68" s="2"/>
    </row>
    <row r="69" spans="1:28" x14ac:dyDescent="0.25">
      <c r="A69" s="19">
        <v>2</v>
      </c>
      <c r="B69" s="57">
        <v>200064097</v>
      </c>
      <c r="C69" s="2" t="s">
        <v>2</v>
      </c>
      <c r="D69" s="3" t="s">
        <v>138</v>
      </c>
      <c r="E69" s="21" t="s">
        <v>0</v>
      </c>
      <c r="F69" s="2" t="s">
        <v>46</v>
      </c>
      <c r="G69" s="2" t="s">
        <v>207</v>
      </c>
      <c r="H69" s="21">
        <f t="shared" si="1"/>
        <v>44815</v>
      </c>
      <c r="I69" s="17"/>
      <c r="J69" s="2"/>
      <c r="M69" s="2"/>
    </row>
    <row r="70" spans="1:28" x14ac:dyDescent="0.25">
      <c r="A70" s="19">
        <v>2</v>
      </c>
      <c r="B70" s="57">
        <v>200064098</v>
      </c>
      <c r="C70" s="2" t="s">
        <v>2</v>
      </c>
      <c r="D70" s="3" t="s">
        <v>138</v>
      </c>
      <c r="E70" s="21" t="s">
        <v>0</v>
      </c>
      <c r="F70" s="2" t="s">
        <v>35</v>
      </c>
      <c r="G70" s="2" t="s">
        <v>207</v>
      </c>
      <c r="H70" s="21">
        <f t="shared" si="1"/>
        <v>44815</v>
      </c>
      <c r="I70" s="17"/>
      <c r="J70" s="2"/>
      <c r="M70" s="2"/>
    </row>
    <row r="71" spans="1:28" s="14" customFormat="1" x14ac:dyDescent="0.25">
      <c r="A71" s="8">
        <v>1</v>
      </c>
      <c r="B71" s="59">
        <v>200064099</v>
      </c>
      <c r="C71" s="8" t="s">
        <v>2</v>
      </c>
      <c r="D71" s="60" t="s">
        <v>138</v>
      </c>
      <c r="E71" s="60" t="s">
        <v>0</v>
      </c>
      <c r="F71" s="8" t="s">
        <v>41</v>
      </c>
      <c r="G71" s="73" t="s">
        <v>205</v>
      </c>
      <c r="H71" s="60">
        <f t="shared" si="1"/>
        <v>44815</v>
      </c>
      <c r="I71" s="45"/>
      <c r="J71" s="8"/>
      <c r="K71" s="47"/>
      <c r="L71" s="47"/>
      <c r="M71" s="8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</row>
    <row r="72" spans="1:28" x14ac:dyDescent="0.25">
      <c r="A72" s="2">
        <v>15</v>
      </c>
      <c r="B72" s="2">
        <v>200024528</v>
      </c>
      <c r="C72" s="2" t="s">
        <v>2</v>
      </c>
      <c r="D72" s="2" t="s">
        <v>250</v>
      </c>
      <c r="E72" s="2" t="s">
        <v>5</v>
      </c>
      <c r="F72" s="2" t="s">
        <v>118</v>
      </c>
      <c r="G72" s="2" t="s">
        <v>116</v>
      </c>
      <c r="H72" s="21">
        <f t="shared" si="1"/>
        <v>44817</v>
      </c>
      <c r="I72" s="57"/>
      <c r="J72" s="2"/>
      <c r="M72" s="2"/>
    </row>
    <row r="73" spans="1:28" x14ac:dyDescent="0.25">
      <c r="A73" s="2">
        <v>3</v>
      </c>
      <c r="B73" s="2">
        <v>200024529</v>
      </c>
      <c r="C73" s="2" t="s">
        <v>2</v>
      </c>
      <c r="D73" s="2" t="s">
        <v>250</v>
      </c>
      <c r="E73" s="2" t="s">
        <v>14</v>
      </c>
      <c r="F73" s="2" t="s">
        <v>102</v>
      </c>
      <c r="G73" s="2" t="s">
        <v>207</v>
      </c>
      <c r="H73" s="21">
        <f t="shared" si="1"/>
        <v>44817</v>
      </c>
      <c r="I73" s="57"/>
      <c r="J73" s="2"/>
      <c r="M73" s="2"/>
    </row>
    <row r="74" spans="1:28" x14ac:dyDescent="0.25">
      <c r="A74" s="2">
        <v>1</v>
      </c>
      <c r="B74" s="2">
        <v>200024750</v>
      </c>
      <c r="C74" s="2" t="s">
        <v>2</v>
      </c>
      <c r="D74" s="2" t="s">
        <v>250</v>
      </c>
      <c r="E74" s="2" t="s">
        <v>14</v>
      </c>
      <c r="F74" s="2" t="s">
        <v>56</v>
      </c>
      <c r="G74" s="2" t="s">
        <v>207</v>
      </c>
      <c r="H74" s="21">
        <f t="shared" si="1"/>
        <v>44817</v>
      </c>
      <c r="I74" s="57"/>
      <c r="J74" s="2"/>
      <c r="M74" s="2"/>
    </row>
    <row r="75" spans="1:28" x14ac:dyDescent="0.25">
      <c r="A75" s="19">
        <v>1</v>
      </c>
      <c r="B75" s="57">
        <v>200064985</v>
      </c>
      <c r="C75" s="2" t="s">
        <v>2</v>
      </c>
      <c r="D75" s="3" t="s">
        <v>212</v>
      </c>
      <c r="E75" s="21" t="s">
        <v>0</v>
      </c>
      <c r="F75" s="2" t="s">
        <v>45</v>
      </c>
      <c r="G75" s="2" t="s">
        <v>7</v>
      </c>
      <c r="H75" s="21">
        <f t="shared" si="1"/>
        <v>44818</v>
      </c>
      <c r="I75" s="17"/>
      <c r="J75" s="2"/>
      <c r="M75" s="2"/>
    </row>
    <row r="76" spans="1:28" x14ac:dyDescent="0.25">
      <c r="A76" s="19">
        <v>1</v>
      </c>
      <c r="B76" s="57">
        <v>200064986</v>
      </c>
      <c r="C76" s="2" t="s">
        <v>2</v>
      </c>
      <c r="D76" s="3" t="s">
        <v>212</v>
      </c>
      <c r="E76" s="21" t="s">
        <v>0</v>
      </c>
      <c r="F76" s="2" t="s">
        <v>52</v>
      </c>
      <c r="G76" s="2" t="s">
        <v>9</v>
      </c>
      <c r="H76" s="21">
        <f t="shared" si="1"/>
        <v>44818</v>
      </c>
      <c r="I76" s="17"/>
      <c r="J76" s="2"/>
      <c r="M76" s="2"/>
    </row>
    <row r="77" spans="1:28" x14ac:dyDescent="0.25">
      <c r="A77" s="19">
        <v>1</v>
      </c>
      <c r="B77" s="57">
        <v>200064987</v>
      </c>
      <c r="C77" s="2" t="s">
        <v>2</v>
      </c>
      <c r="D77" s="3" t="s">
        <v>212</v>
      </c>
      <c r="E77" s="21" t="s">
        <v>0</v>
      </c>
      <c r="F77" s="2" t="s">
        <v>50</v>
      </c>
      <c r="G77" s="2" t="s">
        <v>48</v>
      </c>
      <c r="H77" s="21">
        <f t="shared" si="1"/>
        <v>44818</v>
      </c>
      <c r="I77" s="17"/>
      <c r="J77" s="2"/>
      <c r="M77" s="2"/>
    </row>
    <row r="78" spans="1:28" s="83" customFormat="1" x14ac:dyDescent="0.25">
      <c r="A78" s="78">
        <v>1</v>
      </c>
      <c r="B78" s="80">
        <v>200066331</v>
      </c>
      <c r="C78" s="78" t="s">
        <v>2</v>
      </c>
      <c r="D78" s="79" t="s">
        <v>210</v>
      </c>
      <c r="E78" s="79" t="s">
        <v>0</v>
      </c>
      <c r="F78" s="78" t="s">
        <v>40</v>
      </c>
      <c r="G78" s="78" t="s">
        <v>39</v>
      </c>
      <c r="H78" s="79">
        <f t="shared" si="1"/>
        <v>44820</v>
      </c>
      <c r="I78" s="84"/>
      <c r="J78" s="78"/>
      <c r="K78" s="82"/>
      <c r="L78" s="82"/>
      <c r="M78" s="78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</row>
    <row r="79" spans="1:28" s="83" customFormat="1" x14ac:dyDescent="0.25">
      <c r="A79" s="78">
        <v>1</v>
      </c>
      <c r="B79" s="80">
        <v>200066332</v>
      </c>
      <c r="C79" s="78" t="s">
        <v>2</v>
      </c>
      <c r="D79" s="79" t="s">
        <v>210</v>
      </c>
      <c r="E79" s="79" t="s">
        <v>0</v>
      </c>
      <c r="F79" s="78" t="s">
        <v>40</v>
      </c>
      <c r="G79" s="78" t="s">
        <v>43</v>
      </c>
      <c r="H79" s="79">
        <f t="shared" si="1"/>
        <v>44820</v>
      </c>
      <c r="I79" s="84"/>
      <c r="J79" s="78"/>
      <c r="K79" s="82"/>
      <c r="L79" s="82"/>
      <c r="M79" s="78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</row>
    <row r="80" spans="1:28" s="83" customFormat="1" x14ac:dyDescent="0.25">
      <c r="A80" s="78">
        <v>1</v>
      </c>
      <c r="B80" s="80">
        <v>200066333</v>
      </c>
      <c r="C80" s="78" t="s">
        <v>2</v>
      </c>
      <c r="D80" s="79" t="s">
        <v>210</v>
      </c>
      <c r="E80" s="79" t="s">
        <v>0</v>
      </c>
      <c r="F80" s="78" t="s">
        <v>40</v>
      </c>
      <c r="G80" s="78" t="s">
        <v>42</v>
      </c>
      <c r="H80" s="79">
        <f t="shared" si="1"/>
        <v>44820</v>
      </c>
      <c r="I80" s="84"/>
      <c r="J80" s="78"/>
      <c r="K80" s="82"/>
      <c r="L80" s="82"/>
      <c r="M80" s="78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</row>
    <row r="81" spans="1:28" s="83" customFormat="1" x14ac:dyDescent="0.25">
      <c r="A81" s="78">
        <v>1</v>
      </c>
      <c r="B81" s="80">
        <v>200066334</v>
      </c>
      <c r="C81" s="78" t="s">
        <v>2</v>
      </c>
      <c r="D81" s="79" t="s">
        <v>210</v>
      </c>
      <c r="E81" s="79" t="s">
        <v>0</v>
      </c>
      <c r="F81" s="78" t="s">
        <v>40</v>
      </c>
      <c r="G81" s="78" t="s">
        <v>49</v>
      </c>
      <c r="H81" s="79">
        <f t="shared" si="1"/>
        <v>44820</v>
      </c>
      <c r="I81" s="84"/>
      <c r="J81" s="78"/>
      <c r="K81" s="82"/>
      <c r="L81" s="82"/>
      <c r="M81" s="78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</row>
    <row r="82" spans="1:28" x14ac:dyDescent="0.25">
      <c r="A82" s="19">
        <v>3</v>
      </c>
      <c r="B82" s="57">
        <v>200066404</v>
      </c>
      <c r="C82" s="2" t="s">
        <v>2</v>
      </c>
      <c r="D82" s="3" t="s">
        <v>208</v>
      </c>
      <c r="E82" s="21" t="s">
        <v>0</v>
      </c>
      <c r="F82" s="2" t="s">
        <v>62</v>
      </c>
      <c r="G82" s="2" t="s">
        <v>31</v>
      </c>
      <c r="H82" s="21">
        <f t="shared" si="1"/>
        <v>44821</v>
      </c>
      <c r="I82" s="17"/>
      <c r="J82" s="2"/>
      <c r="M82" s="2"/>
    </row>
    <row r="83" spans="1:28" x14ac:dyDescent="0.25">
      <c r="A83" s="19">
        <v>1</v>
      </c>
      <c r="B83" s="57">
        <v>200066405</v>
      </c>
      <c r="C83" s="2" t="s">
        <v>2</v>
      </c>
      <c r="D83" s="3" t="s">
        <v>208</v>
      </c>
      <c r="E83" s="21" t="s">
        <v>0</v>
      </c>
      <c r="F83" s="2" t="s">
        <v>52</v>
      </c>
      <c r="G83" s="2" t="s">
        <v>207</v>
      </c>
      <c r="H83" s="21">
        <f t="shared" si="1"/>
        <v>44821</v>
      </c>
      <c r="I83" s="17"/>
      <c r="J83" s="2"/>
      <c r="M83" s="2"/>
    </row>
    <row r="84" spans="1:28" x14ac:dyDescent="0.25">
      <c r="A84" s="19">
        <v>2</v>
      </c>
      <c r="B84" s="57">
        <v>200066406</v>
      </c>
      <c r="C84" s="2" t="s">
        <v>2</v>
      </c>
      <c r="D84" s="3" t="s">
        <v>208</v>
      </c>
      <c r="E84" s="21" t="s">
        <v>0</v>
      </c>
      <c r="F84" s="2" t="s">
        <v>46</v>
      </c>
      <c r="G84" s="2" t="s">
        <v>209</v>
      </c>
      <c r="H84" s="21">
        <f t="shared" si="1"/>
        <v>44821</v>
      </c>
      <c r="I84" s="17"/>
      <c r="J84" s="2"/>
      <c r="M84" s="2"/>
    </row>
    <row r="85" spans="1:28" x14ac:dyDescent="0.25">
      <c r="A85" s="19">
        <v>3</v>
      </c>
      <c r="B85" s="57">
        <v>200066407</v>
      </c>
      <c r="C85" s="2" t="s">
        <v>2</v>
      </c>
      <c r="D85" s="3" t="s">
        <v>208</v>
      </c>
      <c r="E85" s="21" t="s">
        <v>0</v>
      </c>
      <c r="F85" s="2" t="s">
        <v>47</v>
      </c>
      <c r="G85" s="2" t="s">
        <v>65</v>
      </c>
      <c r="H85" s="21">
        <f t="shared" si="1"/>
        <v>44821</v>
      </c>
      <c r="I85" s="17"/>
      <c r="J85" s="2"/>
      <c r="M85" s="2"/>
    </row>
    <row r="86" spans="1:28" x14ac:dyDescent="0.25">
      <c r="A86" s="19">
        <v>2</v>
      </c>
      <c r="B86" s="57">
        <v>200066779</v>
      </c>
      <c r="C86" s="2" t="s">
        <v>2</v>
      </c>
      <c r="D86" s="3" t="s">
        <v>204</v>
      </c>
      <c r="E86" s="21" t="s">
        <v>0</v>
      </c>
      <c r="F86" s="2" t="s">
        <v>46</v>
      </c>
      <c r="G86" s="2" t="s">
        <v>19</v>
      </c>
      <c r="H86" s="21">
        <f t="shared" si="1"/>
        <v>44822</v>
      </c>
      <c r="I86" s="17"/>
      <c r="J86" s="2"/>
      <c r="M86" s="2"/>
    </row>
    <row r="87" spans="1:28" x14ac:dyDescent="0.25">
      <c r="A87" s="19">
        <v>3</v>
      </c>
      <c r="B87" s="57">
        <v>200067220</v>
      </c>
      <c r="C87" s="2" t="s">
        <v>2</v>
      </c>
      <c r="D87" s="3" t="s">
        <v>204</v>
      </c>
      <c r="E87" s="21" t="s">
        <v>0</v>
      </c>
      <c r="F87" s="2" t="s">
        <v>62</v>
      </c>
      <c r="G87" s="2" t="s">
        <v>207</v>
      </c>
      <c r="H87" s="21">
        <f t="shared" si="1"/>
        <v>44822</v>
      </c>
      <c r="I87" s="17"/>
      <c r="J87" s="2"/>
      <c r="M87" s="2"/>
    </row>
    <row r="88" spans="1:28" x14ac:dyDescent="0.25">
      <c r="A88" s="19">
        <v>3</v>
      </c>
      <c r="B88" s="57">
        <v>200067221</v>
      </c>
      <c r="C88" s="2" t="s">
        <v>2</v>
      </c>
      <c r="D88" s="3" t="s">
        <v>204</v>
      </c>
      <c r="E88" s="21" t="s">
        <v>0</v>
      </c>
      <c r="F88" s="2" t="s">
        <v>62</v>
      </c>
      <c r="G88" s="2" t="s">
        <v>63</v>
      </c>
      <c r="H88" s="21">
        <f t="shared" si="1"/>
        <v>44822</v>
      </c>
      <c r="I88" s="17"/>
      <c r="J88" s="2"/>
      <c r="M88" s="2"/>
    </row>
    <row r="89" spans="1:28" x14ac:dyDescent="0.25">
      <c r="A89" s="19">
        <v>2</v>
      </c>
      <c r="B89" s="57">
        <v>200067222</v>
      </c>
      <c r="C89" s="2" t="s">
        <v>2</v>
      </c>
      <c r="D89" s="3" t="s">
        <v>204</v>
      </c>
      <c r="E89" s="21" t="s">
        <v>0</v>
      </c>
      <c r="F89" s="2" t="s">
        <v>46</v>
      </c>
      <c r="G89" s="2" t="s">
        <v>206</v>
      </c>
      <c r="H89" s="21">
        <f t="shared" si="1"/>
        <v>44822</v>
      </c>
      <c r="I89" s="17"/>
      <c r="J89" s="2"/>
      <c r="M89" s="2"/>
    </row>
    <row r="90" spans="1:28" x14ac:dyDescent="0.25">
      <c r="A90" s="19">
        <v>1</v>
      </c>
      <c r="B90" s="57">
        <v>200067223</v>
      </c>
      <c r="C90" s="2" t="s">
        <v>2</v>
      </c>
      <c r="D90" s="3" t="s">
        <v>204</v>
      </c>
      <c r="E90" s="21" t="s">
        <v>0</v>
      </c>
      <c r="F90" s="2" t="s">
        <v>66</v>
      </c>
      <c r="G90" s="2" t="s">
        <v>205</v>
      </c>
      <c r="H90" s="21">
        <f t="shared" si="1"/>
        <v>44822</v>
      </c>
      <c r="I90" s="17"/>
      <c r="J90" s="2"/>
      <c r="M90" s="2"/>
    </row>
    <row r="91" spans="1:28" x14ac:dyDescent="0.25">
      <c r="A91" s="19">
        <v>1</v>
      </c>
      <c r="B91" s="57">
        <v>200067225</v>
      </c>
      <c r="C91" s="2" t="s">
        <v>2</v>
      </c>
      <c r="D91" s="3" t="s">
        <v>204</v>
      </c>
      <c r="E91" s="21" t="s">
        <v>0</v>
      </c>
      <c r="F91" s="2" t="s">
        <v>68</v>
      </c>
      <c r="G91" s="2" t="s">
        <v>205</v>
      </c>
      <c r="H91" s="21">
        <f t="shared" si="1"/>
        <v>44822</v>
      </c>
      <c r="I91" s="17"/>
      <c r="J91" s="2"/>
      <c r="M91" s="2"/>
    </row>
    <row r="92" spans="1:28" x14ac:dyDescent="0.25">
      <c r="A92" s="19">
        <v>1</v>
      </c>
      <c r="B92" s="57">
        <v>200067226</v>
      </c>
      <c r="C92" s="2" t="s">
        <v>2</v>
      </c>
      <c r="D92" s="3" t="s">
        <v>204</v>
      </c>
      <c r="E92" s="21" t="s">
        <v>0</v>
      </c>
      <c r="F92" s="2" t="s">
        <v>67</v>
      </c>
      <c r="G92" s="2" t="s">
        <v>205</v>
      </c>
      <c r="H92" s="21">
        <f t="shared" si="1"/>
        <v>44822</v>
      </c>
      <c r="I92" s="17"/>
      <c r="J92" s="2"/>
      <c r="M92" s="2"/>
    </row>
    <row r="93" spans="1:28" x14ac:dyDescent="0.25">
      <c r="A93" s="19">
        <v>15</v>
      </c>
      <c r="B93" s="57">
        <v>200067786</v>
      </c>
      <c r="C93" s="2" t="s">
        <v>2</v>
      </c>
      <c r="D93" s="3" t="s">
        <v>203</v>
      </c>
      <c r="E93" s="21" t="s">
        <v>0</v>
      </c>
      <c r="F93" s="2" t="s">
        <v>61</v>
      </c>
      <c r="G93" s="2" t="s">
        <v>59</v>
      </c>
      <c r="H93" s="21">
        <f t="shared" si="1"/>
        <v>44824</v>
      </c>
      <c r="I93" s="17"/>
      <c r="J93" s="2"/>
      <c r="M93" s="2"/>
    </row>
    <row r="94" spans="1:28" x14ac:dyDescent="0.25">
      <c r="A94" s="19">
        <v>15</v>
      </c>
      <c r="B94" s="57">
        <v>200067787</v>
      </c>
      <c r="C94" s="2" t="s">
        <v>2</v>
      </c>
      <c r="D94" s="3" t="s">
        <v>203</v>
      </c>
      <c r="E94" s="21" t="s">
        <v>0</v>
      </c>
      <c r="F94" s="2" t="s">
        <v>60</v>
      </c>
      <c r="G94" s="2" t="s">
        <v>59</v>
      </c>
      <c r="H94" s="21">
        <f t="shared" si="1"/>
        <v>44824</v>
      </c>
      <c r="I94" s="17"/>
      <c r="J94" s="2"/>
      <c r="M94" s="2"/>
    </row>
    <row r="95" spans="1:28" x14ac:dyDescent="0.25">
      <c r="A95" s="2">
        <v>2</v>
      </c>
      <c r="B95" s="57">
        <v>200069451</v>
      </c>
      <c r="C95" s="2" t="s">
        <v>2</v>
      </c>
      <c r="D95" s="3" t="s">
        <v>277</v>
      </c>
      <c r="E95" s="21" t="s">
        <v>0</v>
      </c>
      <c r="F95" s="2" t="s">
        <v>115</v>
      </c>
      <c r="G95" s="2" t="s">
        <v>18</v>
      </c>
      <c r="H95" s="21">
        <f t="shared" si="1"/>
        <v>44827</v>
      </c>
      <c r="I95" s="76"/>
      <c r="J95" s="2"/>
      <c r="M95" s="2"/>
    </row>
    <row r="96" spans="1:28" x14ac:dyDescent="0.25">
      <c r="A96" s="2">
        <v>3</v>
      </c>
      <c r="B96" s="57">
        <v>200070060</v>
      </c>
      <c r="C96" s="2" t="s">
        <v>2</v>
      </c>
      <c r="D96" s="3" t="s">
        <v>276</v>
      </c>
      <c r="E96" s="21" t="s">
        <v>0</v>
      </c>
      <c r="F96" s="2" t="s">
        <v>69</v>
      </c>
      <c r="G96" s="2" t="s">
        <v>63</v>
      </c>
      <c r="H96" s="21">
        <f t="shared" si="1"/>
        <v>44828</v>
      </c>
      <c r="I96" s="76"/>
      <c r="J96" s="2"/>
      <c r="M96" s="2"/>
    </row>
    <row r="97" spans="1:28" x14ac:dyDescent="0.25">
      <c r="A97" s="2">
        <v>1</v>
      </c>
      <c r="B97" s="57">
        <v>200070101</v>
      </c>
      <c r="C97" s="2" t="s">
        <v>2</v>
      </c>
      <c r="D97" s="3" t="s">
        <v>272</v>
      </c>
      <c r="E97" s="21" t="s">
        <v>0</v>
      </c>
      <c r="F97" s="2" t="s">
        <v>67</v>
      </c>
      <c r="G97" s="2" t="s">
        <v>8</v>
      </c>
      <c r="H97" s="21">
        <f t="shared" si="1"/>
        <v>44829</v>
      </c>
      <c r="I97" s="76"/>
      <c r="J97" s="2"/>
      <c r="M97" s="2"/>
    </row>
    <row r="98" spans="1:28" x14ac:dyDescent="0.25">
      <c r="A98" s="2">
        <v>3</v>
      </c>
      <c r="B98" s="57">
        <v>200070102</v>
      </c>
      <c r="C98" s="2" t="s">
        <v>2</v>
      </c>
      <c r="D98" s="3" t="s">
        <v>272</v>
      </c>
      <c r="E98" s="21" t="s">
        <v>0</v>
      </c>
      <c r="F98" s="2" t="s">
        <v>50</v>
      </c>
      <c r="G98" s="2" t="s">
        <v>275</v>
      </c>
      <c r="H98" s="21">
        <f t="shared" si="1"/>
        <v>44829</v>
      </c>
      <c r="I98" s="76"/>
      <c r="J98" s="2"/>
      <c r="M98" s="2"/>
    </row>
    <row r="99" spans="1:28" x14ac:dyDescent="0.25">
      <c r="A99" s="2">
        <v>3</v>
      </c>
      <c r="B99" s="57">
        <v>200070103</v>
      </c>
      <c r="C99" s="2" t="s">
        <v>2</v>
      </c>
      <c r="D99" s="3" t="s">
        <v>272</v>
      </c>
      <c r="E99" s="21" t="s">
        <v>0</v>
      </c>
      <c r="F99" s="2" t="s">
        <v>113</v>
      </c>
      <c r="G99" s="2" t="s">
        <v>112</v>
      </c>
      <c r="H99" s="21">
        <f t="shared" si="1"/>
        <v>44829</v>
      </c>
      <c r="I99" s="76"/>
      <c r="J99" s="2"/>
      <c r="M99" s="2"/>
    </row>
    <row r="100" spans="1:28" s="83" customFormat="1" x14ac:dyDescent="0.25">
      <c r="A100" s="78">
        <v>1</v>
      </c>
      <c r="B100" s="80">
        <v>200070104</v>
      </c>
      <c r="C100" s="78" t="s">
        <v>2</v>
      </c>
      <c r="D100" s="79" t="s">
        <v>272</v>
      </c>
      <c r="E100" s="79" t="s">
        <v>0</v>
      </c>
      <c r="F100" s="78" t="s">
        <v>51</v>
      </c>
      <c r="G100" s="78" t="s">
        <v>221</v>
      </c>
      <c r="H100" s="79">
        <f t="shared" si="1"/>
        <v>44829</v>
      </c>
      <c r="I100" s="80"/>
      <c r="J100" s="78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</row>
    <row r="101" spans="1:28" x14ac:dyDescent="0.25">
      <c r="A101" s="2">
        <v>1</v>
      </c>
      <c r="B101" s="57">
        <v>200070105</v>
      </c>
      <c r="C101" s="2" t="s">
        <v>2</v>
      </c>
      <c r="D101" s="3" t="s">
        <v>272</v>
      </c>
      <c r="E101" s="21" t="s">
        <v>0</v>
      </c>
      <c r="F101" s="2" t="s">
        <v>280</v>
      </c>
      <c r="G101" s="2" t="s">
        <v>207</v>
      </c>
      <c r="H101" s="21">
        <f t="shared" si="1"/>
        <v>44829</v>
      </c>
      <c r="I101" s="76"/>
      <c r="J101" s="2"/>
    </row>
    <row r="102" spans="1:28" x14ac:dyDescent="0.25">
      <c r="A102" s="2">
        <v>3</v>
      </c>
      <c r="B102" s="57">
        <v>200070106</v>
      </c>
      <c r="C102" s="2" t="s">
        <v>2</v>
      </c>
      <c r="D102" s="3" t="s">
        <v>272</v>
      </c>
      <c r="E102" s="21" t="s">
        <v>0</v>
      </c>
      <c r="F102" s="2" t="s">
        <v>50</v>
      </c>
      <c r="G102" s="2" t="s">
        <v>30</v>
      </c>
      <c r="H102" s="21">
        <f t="shared" si="1"/>
        <v>44829</v>
      </c>
      <c r="I102" s="76"/>
      <c r="J102" s="2"/>
    </row>
    <row r="103" spans="1:28" x14ac:dyDescent="0.25">
      <c r="A103" s="2">
        <v>1</v>
      </c>
      <c r="B103" s="57">
        <v>200070107</v>
      </c>
      <c r="C103" s="2" t="s">
        <v>2</v>
      </c>
      <c r="D103" s="3" t="s">
        <v>272</v>
      </c>
      <c r="E103" s="21" t="s">
        <v>0</v>
      </c>
      <c r="F103" s="2" t="s">
        <v>50</v>
      </c>
      <c r="G103" s="2" t="s">
        <v>274</v>
      </c>
      <c r="H103" s="21">
        <f t="shared" si="1"/>
        <v>44829</v>
      </c>
      <c r="I103" s="76"/>
      <c r="J103" s="2"/>
    </row>
    <row r="104" spans="1:28" x14ac:dyDescent="0.25">
      <c r="A104" s="2">
        <v>3</v>
      </c>
      <c r="B104" s="57">
        <v>200070108</v>
      </c>
      <c r="C104" s="2" t="s">
        <v>2</v>
      </c>
      <c r="D104" s="3" t="s">
        <v>272</v>
      </c>
      <c r="E104" s="21" t="s">
        <v>0</v>
      </c>
      <c r="F104" s="2" t="s">
        <v>50</v>
      </c>
      <c r="G104" s="2" t="s">
        <v>273</v>
      </c>
      <c r="H104" s="21">
        <f t="shared" si="1"/>
        <v>44829</v>
      </c>
      <c r="I104" s="59"/>
      <c r="J104" s="2"/>
    </row>
    <row r="105" spans="1:28" x14ac:dyDescent="0.25">
      <c r="A105" s="2">
        <v>2</v>
      </c>
      <c r="B105" s="57">
        <v>200070109</v>
      </c>
      <c r="C105" s="2" t="s">
        <v>2</v>
      </c>
      <c r="D105" s="3" t="s">
        <v>272</v>
      </c>
      <c r="E105" s="21" t="s">
        <v>0</v>
      </c>
      <c r="F105" s="2" t="s">
        <v>34</v>
      </c>
      <c r="G105" s="2" t="s">
        <v>207</v>
      </c>
      <c r="H105" s="21">
        <f t="shared" si="1"/>
        <v>44829</v>
      </c>
      <c r="I105" s="76"/>
      <c r="J105" s="2"/>
    </row>
    <row r="106" spans="1:28" x14ac:dyDescent="0.25">
      <c r="A106" s="2">
        <v>2</v>
      </c>
      <c r="B106" s="57">
        <v>200070690</v>
      </c>
      <c r="C106" s="2" t="s">
        <v>2</v>
      </c>
      <c r="D106" s="3" t="s">
        <v>272</v>
      </c>
      <c r="E106" s="21" t="s">
        <v>0</v>
      </c>
      <c r="F106" s="2" t="s">
        <v>114</v>
      </c>
      <c r="G106" s="2" t="s">
        <v>207</v>
      </c>
      <c r="H106" s="21">
        <f t="shared" si="1"/>
        <v>44829</v>
      </c>
      <c r="I106" s="76"/>
      <c r="J106" s="2"/>
    </row>
    <row r="107" spans="1:28" x14ac:dyDescent="0.25">
      <c r="A107" s="2">
        <v>2</v>
      </c>
      <c r="B107" s="57">
        <v>200070691</v>
      </c>
      <c r="C107" s="2" t="s">
        <v>2</v>
      </c>
      <c r="D107" s="3" t="s">
        <v>272</v>
      </c>
      <c r="E107" s="21" t="s">
        <v>0</v>
      </c>
      <c r="F107" s="2" t="s">
        <v>114</v>
      </c>
      <c r="G107" s="2" t="s">
        <v>206</v>
      </c>
      <c r="H107" s="21">
        <f t="shared" si="1"/>
        <v>44829</v>
      </c>
      <c r="I107" s="76"/>
      <c r="J107" s="2"/>
    </row>
    <row r="108" spans="1:28" x14ac:dyDescent="0.25">
      <c r="A108" s="2">
        <v>1</v>
      </c>
      <c r="B108" s="57">
        <v>200070692</v>
      </c>
      <c r="C108" s="2" t="s">
        <v>2</v>
      </c>
      <c r="D108" s="3" t="s">
        <v>272</v>
      </c>
      <c r="E108" s="21" t="s">
        <v>0</v>
      </c>
      <c r="F108" s="2" t="s">
        <v>45</v>
      </c>
      <c r="G108" s="2" t="s">
        <v>207</v>
      </c>
      <c r="H108" s="21">
        <f t="shared" si="1"/>
        <v>44829</v>
      </c>
      <c r="I108" s="76"/>
      <c r="J108" s="2"/>
    </row>
    <row r="109" spans="1:28" x14ac:dyDescent="0.25">
      <c r="A109" s="2">
        <v>15</v>
      </c>
      <c r="B109" s="57">
        <v>200071770</v>
      </c>
      <c r="C109" s="2" t="s">
        <v>2</v>
      </c>
      <c r="D109" s="3" t="s">
        <v>270</v>
      </c>
      <c r="E109" s="21" t="s">
        <v>0</v>
      </c>
      <c r="F109" s="2" t="s">
        <v>279</v>
      </c>
      <c r="G109" s="2" t="s">
        <v>271</v>
      </c>
      <c r="H109" s="21">
        <f t="shared" si="1"/>
        <v>44831</v>
      </c>
      <c r="I109" s="76"/>
      <c r="J109" s="2"/>
    </row>
    <row r="110" spans="1:28" x14ac:dyDescent="0.25">
      <c r="A110" s="2">
        <v>3</v>
      </c>
      <c r="B110" s="57">
        <v>200073001</v>
      </c>
      <c r="C110" s="2" t="s">
        <v>2</v>
      </c>
      <c r="D110" s="3" t="s">
        <v>268</v>
      </c>
      <c r="E110" s="21" t="s">
        <v>0</v>
      </c>
      <c r="F110" s="2" t="s">
        <v>107</v>
      </c>
      <c r="G110" s="2" t="s">
        <v>110</v>
      </c>
      <c r="H110" s="21">
        <f t="shared" si="1"/>
        <v>44834</v>
      </c>
      <c r="I110" s="76"/>
      <c r="J110" s="2"/>
    </row>
    <row r="111" spans="1:28" x14ac:dyDescent="0.25">
      <c r="A111" s="2">
        <v>3</v>
      </c>
      <c r="B111" s="57">
        <v>200073002</v>
      </c>
      <c r="C111" s="2" t="s">
        <v>2</v>
      </c>
      <c r="D111" s="3" t="s">
        <v>268</v>
      </c>
      <c r="E111" s="21" t="s">
        <v>0</v>
      </c>
      <c r="F111" s="2" t="s">
        <v>107</v>
      </c>
      <c r="G111" s="2" t="s">
        <v>109</v>
      </c>
      <c r="H111" s="21">
        <f t="shared" si="1"/>
        <v>44834</v>
      </c>
      <c r="I111" s="76"/>
      <c r="J111" s="2"/>
    </row>
    <row r="112" spans="1:28" x14ac:dyDescent="0.25">
      <c r="A112" s="2">
        <v>3</v>
      </c>
      <c r="B112" s="57">
        <v>200073003</v>
      </c>
      <c r="C112" s="2" t="s">
        <v>2</v>
      </c>
      <c r="D112" s="3" t="s">
        <v>268</v>
      </c>
      <c r="E112" s="21" t="s">
        <v>0</v>
      </c>
      <c r="F112" s="2" t="s">
        <v>107</v>
      </c>
      <c r="G112" s="2" t="s">
        <v>108</v>
      </c>
      <c r="H112" s="21">
        <f t="shared" si="1"/>
        <v>44834</v>
      </c>
      <c r="I112" s="76"/>
      <c r="J112" s="2"/>
    </row>
    <row r="113" spans="1:28" x14ac:dyDescent="0.25">
      <c r="A113" s="2">
        <v>3</v>
      </c>
      <c r="B113" s="57">
        <v>200073004</v>
      </c>
      <c r="C113" s="2" t="s">
        <v>2</v>
      </c>
      <c r="D113" s="3" t="s">
        <v>268</v>
      </c>
      <c r="E113" s="21" t="s">
        <v>0</v>
      </c>
      <c r="F113" s="2" t="s">
        <v>107</v>
      </c>
      <c r="G113" s="2" t="s">
        <v>106</v>
      </c>
      <c r="H113" s="21">
        <f t="shared" si="1"/>
        <v>44834</v>
      </c>
      <c r="I113" s="76"/>
      <c r="J113" s="2"/>
    </row>
    <row r="114" spans="1:28" x14ac:dyDescent="0.25">
      <c r="A114" s="2">
        <v>1</v>
      </c>
      <c r="B114" s="57">
        <v>200073428</v>
      </c>
      <c r="C114" s="2" t="s">
        <v>2</v>
      </c>
      <c r="D114" s="3" t="s">
        <v>267</v>
      </c>
      <c r="E114" s="21" t="s">
        <v>0</v>
      </c>
      <c r="F114" s="2" t="s">
        <v>125</v>
      </c>
      <c r="G114" s="2" t="s">
        <v>9</v>
      </c>
      <c r="H114" s="21">
        <f t="shared" si="1"/>
        <v>44835</v>
      </c>
      <c r="I114" s="76"/>
      <c r="J114" s="2"/>
    </row>
    <row r="115" spans="1:28" x14ac:dyDescent="0.25">
      <c r="A115" s="8">
        <v>3</v>
      </c>
      <c r="B115" s="59">
        <v>200073429</v>
      </c>
      <c r="C115" s="8" t="s">
        <v>2</v>
      </c>
      <c r="D115" s="60" t="s">
        <v>267</v>
      </c>
      <c r="E115" s="60" t="s">
        <v>0</v>
      </c>
      <c r="F115" s="8" t="s">
        <v>104</v>
      </c>
      <c r="G115" s="8" t="s">
        <v>31</v>
      </c>
      <c r="H115" s="21">
        <f t="shared" si="1"/>
        <v>44835</v>
      </c>
      <c r="I115" s="76"/>
      <c r="J115" s="2"/>
    </row>
    <row r="116" spans="1:28" x14ac:dyDescent="0.25">
      <c r="A116" s="2">
        <v>1</v>
      </c>
      <c r="B116" s="57">
        <v>200073430</v>
      </c>
      <c r="C116" s="2" t="s">
        <v>2</v>
      </c>
      <c r="D116" s="3" t="s">
        <v>267</v>
      </c>
      <c r="E116" s="21" t="s">
        <v>0</v>
      </c>
      <c r="F116" s="2" t="s">
        <v>125</v>
      </c>
      <c r="G116" s="2" t="s">
        <v>206</v>
      </c>
      <c r="H116" s="21">
        <f t="shared" si="1"/>
        <v>44835</v>
      </c>
      <c r="I116" s="76"/>
      <c r="J116" s="2"/>
    </row>
    <row r="117" spans="1:28" x14ac:dyDescent="0.25">
      <c r="A117" s="2">
        <v>15</v>
      </c>
      <c r="B117" s="57">
        <v>200073431</v>
      </c>
      <c r="C117" s="2" t="s">
        <v>2</v>
      </c>
      <c r="D117" s="3" t="s">
        <v>267</v>
      </c>
      <c r="E117" s="21" t="s">
        <v>0</v>
      </c>
      <c r="F117" s="2" t="s">
        <v>60</v>
      </c>
      <c r="G117" s="2" t="s">
        <v>207</v>
      </c>
      <c r="H117" s="21">
        <f t="shared" si="1"/>
        <v>44835</v>
      </c>
      <c r="I117" s="76"/>
      <c r="J117" s="2"/>
    </row>
    <row r="118" spans="1:28" x14ac:dyDescent="0.25">
      <c r="A118" s="2">
        <v>1</v>
      </c>
      <c r="B118" s="57">
        <v>200073988</v>
      </c>
      <c r="C118" s="2" t="s">
        <v>2</v>
      </c>
      <c r="D118" s="3" t="s">
        <v>266</v>
      </c>
      <c r="E118" s="21" t="s">
        <v>0</v>
      </c>
      <c r="F118" s="2" t="s">
        <v>278</v>
      </c>
      <c r="G118" s="2" t="s">
        <v>7</v>
      </c>
      <c r="H118" s="21">
        <f t="shared" si="1"/>
        <v>44836</v>
      </c>
      <c r="I118" s="76"/>
      <c r="J118" s="2"/>
    </row>
    <row r="119" spans="1:28" x14ac:dyDescent="0.25">
      <c r="A119" s="8">
        <v>3</v>
      </c>
      <c r="B119" s="59">
        <v>200073989</v>
      </c>
      <c r="C119" s="8" t="s">
        <v>2</v>
      </c>
      <c r="D119" s="60" t="s">
        <v>266</v>
      </c>
      <c r="E119" s="60" t="s">
        <v>0</v>
      </c>
      <c r="F119" s="8" t="s">
        <v>104</v>
      </c>
      <c r="G119" s="8" t="s">
        <v>214</v>
      </c>
      <c r="H119" s="21">
        <f t="shared" si="1"/>
        <v>44836</v>
      </c>
      <c r="I119" s="76"/>
      <c r="J119" s="2"/>
    </row>
    <row r="120" spans="1:28" x14ac:dyDescent="0.25">
      <c r="A120" s="2">
        <v>15</v>
      </c>
      <c r="B120" s="57">
        <v>200073990</v>
      </c>
      <c r="C120" s="2" t="s">
        <v>2</v>
      </c>
      <c r="D120" s="3" t="s">
        <v>266</v>
      </c>
      <c r="E120" s="21" t="s">
        <v>0</v>
      </c>
      <c r="F120" s="2" t="s">
        <v>61</v>
      </c>
      <c r="G120" s="2" t="s">
        <v>207</v>
      </c>
      <c r="H120" s="21">
        <f t="shared" si="1"/>
        <v>44836</v>
      </c>
      <c r="I120" s="76"/>
      <c r="J120" s="2"/>
    </row>
    <row r="121" spans="1:28" s="14" customFormat="1" x14ac:dyDescent="0.25">
      <c r="A121" s="2">
        <v>15</v>
      </c>
      <c r="B121" s="57">
        <v>200073991</v>
      </c>
      <c r="C121" s="2" t="s">
        <v>2</v>
      </c>
      <c r="D121" s="3" t="s">
        <v>266</v>
      </c>
      <c r="E121" s="21" t="s">
        <v>0</v>
      </c>
      <c r="F121" s="2" t="s">
        <v>279</v>
      </c>
      <c r="G121" s="2" t="s">
        <v>207</v>
      </c>
      <c r="H121" s="21">
        <f t="shared" si="1"/>
        <v>44836</v>
      </c>
      <c r="I121" s="76"/>
      <c r="J121" s="8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</row>
    <row r="122" spans="1:28" x14ac:dyDescent="0.25">
      <c r="A122" s="2">
        <v>1</v>
      </c>
      <c r="B122" s="57">
        <v>200073992</v>
      </c>
      <c r="C122" s="2" t="s">
        <v>2</v>
      </c>
      <c r="D122" s="3" t="s">
        <v>266</v>
      </c>
      <c r="E122" s="21" t="s">
        <v>0</v>
      </c>
      <c r="F122" s="2" t="s">
        <v>13</v>
      </c>
      <c r="G122" s="2" t="s">
        <v>207</v>
      </c>
      <c r="H122" s="21">
        <f t="shared" si="1"/>
        <v>44836</v>
      </c>
      <c r="I122" s="76"/>
      <c r="J122" s="2"/>
    </row>
    <row r="123" spans="1:28" x14ac:dyDescent="0.25">
      <c r="A123" s="2">
        <v>3</v>
      </c>
      <c r="B123" s="57">
        <v>200073993</v>
      </c>
      <c r="C123" s="2" t="s">
        <v>2</v>
      </c>
      <c r="D123" s="3" t="s">
        <v>266</v>
      </c>
      <c r="E123" s="21" t="s">
        <v>0</v>
      </c>
      <c r="F123" s="2" t="s">
        <v>105</v>
      </c>
      <c r="G123" s="2" t="s">
        <v>207</v>
      </c>
      <c r="H123" s="21">
        <f t="shared" si="1"/>
        <v>44836</v>
      </c>
      <c r="I123" s="76"/>
      <c r="J123" s="2"/>
    </row>
    <row r="124" spans="1:28" x14ac:dyDescent="0.25">
      <c r="A124" s="2">
        <v>3</v>
      </c>
      <c r="B124" s="57">
        <v>200073994</v>
      </c>
      <c r="C124" s="2" t="s">
        <v>2</v>
      </c>
      <c r="D124" s="3" t="s">
        <v>266</v>
      </c>
      <c r="E124" s="21" t="s">
        <v>0</v>
      </c>
      <c r="F124" s="2" t="s">
        <v>105</v>
      </c>
      <c r="G124" s="2" t="s">
        <v>214</v>
      </c>
      <c r="H124" s="21">
        <f t="shared" si="1"/>
        <v>44836</v>
      </c>
      <c r="I124" s="76"/>
      <c r="J124" s="2"/>
    </row>
    <row r="125" spans="1:28" s="14" customFormat="1" x14ac:dyDescent="0.25">
      <c r="A125" s="2">
        <v>1</v>
      </c>
      <c r="B125" s="57">
        <v>200073995</v>
      </c>
      <c r="C125" s="2" t="s">
        <v>2</v>
      </c>
      <c r="D125" s="3" t="s">
        <v>266</v>
      </c>
      <c r="E125" s="21" t="s">
        <v>0</v>
      </c>
      <c r="F125" s="2" t="s">
        <v>125</v>
      </c>
      <c r="G125" s="2" t="s">
        <v>205</v>
      </c>
      <c r="H125" s="21">
        <f t="shared" si="1"/>
        <v>44836</v>
      </c>
      <c r="I125" s="76"/>
      <c r="J125" s="8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</row>
    <row r="126" spans="1:28" x14ac:dyDescent="0.25">
      <c r="A126" s="2">
        <v>1</v>
      </c>
      <c r="B126" s="57">
        <v>200073996</v>
      </c>
      <c r="C126" s="2" t="s">
        <v>2</v>
      </c>
      <c r="D126" s="3" t="s">
        <v>266</v>
      </c>
      <c r="E126" s="21" t="s">
        <v>0</v>
      </c>
      <c r="F126" s="2" t="s">
        <v>278</v>
      </c>
      <c r="G126" s="2" t="s">
        <v>205</v>
      </c>
      <c r="H126" s="21">
        <f t="shared" si="1"/>
        <v>44836</v>
      </c>
      <c r="I126" s="76"/>
      <c r="J126" s="2"/>
    </row>
    <row r="127" spans="1:28" x14ac:dyDescent="0.25">
      <c r="A127" s="2">
        <v>1</v>
      </c>
      <c r="B127" s="57">
        <v>200037687</v>
      </c>
      <c r="C127" s="2" t="s">
        <v>2</v>
      </c>
      <c r="D127" s="3" t="s">
        <v>240</v>
      </c>
      <c r="E127" s="21" t="s">
        <v>5</v>
      </c>
      <c r="F127" s="2" t="s">
        <v>41</v>
      </c>
      <c r="G127" s="6" t="s">
        <v>9</v>
      </c>
      <c r="H127" s="21">
        <f t="shared" si="1"/>
        <v>44844</v>
      </c>
      <c r="I127" s="17"/>
      <c r="J127" s="2"/>
    </row>
    <row r="128" spans="1:28" x14ac:dyDescent="0.25">
      <c r="A128" s="19">
        <v>1</v>
      </c>
      <c r="B128" s="57">
        <v>200041393</v>
      </c>
      <c r="C128" s="2" t="s">
        <v>2</v>
      </c>
      <c r="D128" s="3" t="s">
        <v>237</v>
      </c>
      <c r="E128" s="21" t="s">
        <v>5</v>
      </c>
      <c r="F128" s="2" t="s">
        <v>68</v>
      </c>
      <c r="G128" s="2" t="s">
        <v>7</v>
      </c>
      <c r="H128" s="21">
        <f t="shared" ref="H128:H150" si="2">IF(E128="P1",D128+156,IF(E128="P0",D128+75,IF(E128="P2",D128+156,"ERRO DE MP")))</f>
        <v>44851</v>
      </c>
      <c r="I128" s="17"/>
      <c r="J128" s="2"/>
    </row>
    <row r="129" spans="1:13" x14ac:dyDescent="0.25">
      <c r="A129" s="19">
        <v>1</v>
      </c>
      <c r="B129" s="57">
        <v>200041394</v>
      </c>
      <c r="C129" s="2" t="s">
        <v>2</v>
      </c>
      <c r="D129" s="3" t="s">
        <v>237</v>
      </c>
      <c r="E129" s="21" t="s">
        <v>5</v>
      </c>
      <c r="F129" s="2" t="s">
        <v>66</v>
      </c>
      <c r="G129" s="2" t="s">
        <v>9</v>
      </c>
      <c r="H129" s="21">
        <f t="shared" si="2"/>
        <v>44851</v>
      </c>
      <c r="I129" s="17"/>
      <c r="J129" s="2"/>
    </row>
    <row r="130" spans="1:13" x14ac:dyDescent="0.25">
      <c r="A130" s="19">
        <v>2</v>
      </c>
      <c r="B130" s="57">
        <v>200048998</v>
      </c>
      <c r="C130" s="2" t="s">
        <v>2</v>
      </c>
      <c r="D130" s="3" t="s">
        <v>232</v>
      </c>
      <c r="E130" s="21" t="s">
        <v>5</v>
      </c>
      <c r="F130" s="2" t="s">
        <v>114</v>
      </c>
      <c r="G130" s="2" t="s">
        <v>18</v>
      </c>
      <c r="H130" s="21">
        <f t="shared" si="2"/>
        <v>44865</v>
      </c>
      <c r="I130" s="17"/>
      <c r="J130" s="2"/>
    </row>
    <row r="131" spans="1:13" x14ac:dyDescent="0.25">
      <c r="A131" s="19">
        <v>1</v>
      </c>
      <c r="B131" s="57">
        <v>200056163</v>
      </c>
      <c r="C131" s="2" t="s">
        <v>2</v>
      </c>
      <c r="D131" s="3" t="s">
        <v>226</v>
      </c>
      <c r="E131" s="21" t="s">
        <v>5</v>
      </c>
      <c r="F131" s="2" t="s">
        <v>11</v>
      </c>
      <c r="G131" s="2" t="s">
        <v>7</v>
      </c>
      <c r="H131" s="21">
        <f t="shared" si="2"/>
        <v>44879</v>
      </c>
      <c r="I131" s="17"/>
      <c r="J131" s="2"/>
    </row>
    <row r="132" spans="1:13" x14ac:dyDescent="0.25">
      <c r="A132" s="19">
        <v>1</v>
      </c>
      <c r="B132" s="57">
        <v>200056164</v>
      </c>
      <c r="C132" s="2" t="s">
        <v>2</v>
      </c>
      <c r="D132" s="3" t="s">
        <v>226</v>
      </c>
      <c r="E132" s="21" t="s">
        <v>5</v>
      </c>
      <c r="F132" s="2" t="s">
        <v>12</v>
      </c>
      <c r="G132" s="2" t="s">
        <v>8</v>
      </c>
      <c r="H132" s="21">
        <f t="shared" si="2"/>
        <v>44879</v>
      </c>
      <c r="I132" s="17"/>
      <c r="J132" s="2"/>
      <c r="M132" s="2"/>
    </row>
    <row r="133" spans="1:13" x14ac:dyDescent="0.25">
      <c r="A133" s="19">
        <v>1</v>
      </c>
      <c r="B133" s="57">
        <v>200056165</v>
      </c>
      <c r="C133" s="2" t="s">
        <v>2</v>
      </c>
      <c r="D133" s="3" t="s">
        <v>226</v>
      </c>
      <c r="E133" s="21" t="s">
        <v>5</v>
      </c>
      <c r="F133" s="2" t="s">
        <v>13</v>
      </c>
      <c r="G133" s="2" t="s">
        <v>9</v>
      </c>
      <c r="H133" s="21">
        <f t="shared" si="2"/>
        <v>44879</v>
      </c>
      <c r="I133" s="17"/>
      <c r="J133" s="2"/>
      <c r="M133" s="2"/>
    </row>
    <row r="134" spans="1:13" x14ac:dyDescent="0.25">
      <c r="A134" s="19">
        <v>1</v>
      </c>
      <c r="B134" s="57">
        <v>200056166</v>
      </c>
      <c r="C134" s="2" t="s">
        <v>2</v>
      </c>
      <c r="D134" s="3" t="s">
        <v>226</v>
      </c>
      <c r="E134" s="21" t="s">
        <v>5</v>
      </c>
      <c r="F134" s="2" t="s">
        <v>17</v>
      </c>
      <c r="G134" s="2" t="s">
        <v>9</v>
      </c>
      <c r="H134" s="21">
        <f t="shared" si="2"/>
        <v>44879</v>
      </c>
      <c r="I134" s="17"/>
      <c r="J134" s="2"/>
      <c r="M134" s="2"/>
    </row>
    <row r="135" spans="1:13" x14ac:dyDescent="0.25">
      <c r="A135" s="19">
        <v>1</v>
      </c>
      <c r="B135" s="57">
        <v>200059418</v>
      </c>
      <c r="C135" s="2" t="s">
        <v>2</v>
      </c>
      <c r="D135" s="3" t="s">
        <v>222</v>
      </c>
      <c r="E135" s="21" t="s">
        <v>5</v>
      </c>
      <c r="F135" s="2" t="s">
        <v>37</v>
      </c>
      <c r="G135" s="2" t="s">
        <v>9</v>
      </c>
      <c r="H135" s="21">
        <f t="shared" si="2"/>
        <v>44886</v>
      </c>
      <c r="I135" s="17"/>
      <c r="J135" s="2"/>
      <c r="L135" s="58"/>
      <c r="M135" s="2"/>
    </row>
    <row r="136" spans="1:13" x14ac:dyDescent="0.25">
      <c r="A136" s="19">
        <v>2</v>
      </c>
      <c r="B136" s="57">
        <v>200059419</v>
      </c>
      <c r="C136" s="2" t="s">
        <v>2</v>
      </c>
      <c r="D136" s="3" t="s">
        <v>222</v>
      </c>
      <c r="E136" s="21" t="s">
        <v>5</v>
      </c>
      <c r="F136" s="2" t="s">
        <v>36</v>
      </c>
      <c r="G136" s="2" t="s">
        <v>18</v>
      </c>
      <c r="H136" s="21">
        <f t="shared" si="2"/>
        <v>44886</v>
      </c>
      <c r="I136" s="17"/>
      <c r="J136" s="2"/>
      <c r="L136" s="58"/>
      <c r="M136" s="2"/>
    </row>
    <row r="137" spans="1:13" x14ac:dyDescent="0.25">
      <c r="A137" s="19">
        <v>2</v>
      </c>
      <c r="B137" s="57">
        <v>200060762</v>
      </c>
      <c r="C137" s="2" t="s">
        <v>2</v>
      </c>
      <c r="D137" s="3" t="s">
        <v>218</v>
      </c>
      <c r="E137" s="21" t="s">
        <v>14</v>
      </c>
      <c r="F137" s="2" t="s">
        <v>20</v>
      </c>
      <c r="G137" s="2" t="s">
        <v>206</v>
      </c>
      <c r="H137" s="21">
        <f t="shared" si="2"/>
        <v>44889</v>
      </c>
      <c r="I137" s="17"/>
      <c r="J137" s="2"/>
      <c r="L137" s="58"/>
      <c r="M137" s="2"/>
    </row>
    <row r="138" spans="1:13" x14ac:dyDescent="0.25">
      <c r="A138" s="19">
        <v>1</v>
      </c>
      <c r="B138" s="57">
        <v>200062539</v>
      </c>
      <c r="C138" s="2" t="s">
        <v>2</v>
      </c>
      <c r="D138" s="3" t="s">
        <v>217</v>
      </c>
      <c r="E138" s="21" t="s">
        <v>5</v>
      </c>
      <c r="F138" s="2" t="s">
        <v>58</v>
      </c>
      <c r="G138" s="2" t="s">
        <v>53</v>
      </c>
      <c r="H138" s="21">
        <f t="shared" si="2"/>
        <v>44893</v>
      </c>
      <c r="I138" s="17"/>
      <c r="J138" s="2"/>
      <c r="L138" s="58"/>
      <c r="M138" s="2"/>
    </row>
    <row r="139" spans="1:13" x14ac:dyDescent="0.25">
      <c r="A139" s="19">
        <v>1</v>
      </c>
      <c r="B139" s="57">
        <v>200062860</v>
      </c>
      <c r="C139" s="2" t="s">
        <v>2</v>
      </c>
      <c r="D139" s="3" t="s">
        <v>217</v>
      </c>
      <c r="E139" s="21" t="s">
        <v>5</v>
      </c>
      <c r="F139" s="2" t="s">
        <v>57</v>
      </c>
      <c r="G139" s="2" t="s">
        <v>53</v>
      </c>
      <c r="H139" s="21">
        <f t="shared" si="2"/>
        <v>44893</v>
      </c>
      <c r="I139" s="17"/>
      <c r="J139" s="2"/>
      <c r="L139" s="58"/>
      <c r="M139" s="2"/>
    </row>
    <row r="140" spans="1:13" x14ac:dyDescent="0.25">
      <c r="A140" s="19">
        <v>1</v>
      </c>
      <c r="B140" s="57">
        <v>200062861</v>
      </c>
      <c r="C140" s="2" t="s">
        <v>2</v>
      </c>
      <c r="D140" s="3" t="s">
        <v>217</v>
      </c>
      <c r="E140" s="21" t="s">
        <v>5</v>
      </c>
      <c r="F140" s="2" t="s">
        <v>56</v>
      </c>
      <c r="G140" s="2" t="s">
        <v>53</v>
      </c>
      <c r="H140" s="21">
        <f t="shared" si="2"/>
        <v>44893</v>
      </c>
      <c r="I140" s="17"/>
      <c r="J140" s="2"/>
      <c r="L140" s="58"/>
      <c r="M140" s="2"/>
    </row>
    <row r="141" spans="1:13" x14ac:dyDescent="0.25">
      <c r="A141" s="19">
        <v>2</v>
      </c>
      <c r="B141" s="57">
        <v>200062862</v>
      </c>
      <c r="C141" s="2" t="s">
        <v>2</v>
      </c>
      <c r="D141" s="3" t="s">
        <v>217</v>
      </c>
      <c r="E141" s="21" t="s">
        <v>5</v>
      </c>
      <c r="F141" s="2" t="s">
        <v>55</v>
      </c>
      <c r="G141" s="2" t="s">
        <v>18</v>
      </c>
      <c r="H141" s="21">
        <f t="shared" si="2"/>
        <v>44893</v>
      </c>
      <c r="I141" s="17"/>
      <c r="J141" s="2"/>
      <c r="L141" s="58"/>
      <c r="M141" s="2"/>
    </row>
    <row r="142" spans="1:13" x14ac:dyDescent="0.25">
      <c r="A142" s="19">
        <v>2</v>
      </c>
      <c r="B142" s="57">
        <v>200062863</v>
      </c>
      <c r="C142" s="2" t="s">
        <v>2</v>
      </c>
      <c r="D142" s="3" t="s">
        <v>217</v>
      </c>
      <c r="E142" s="21" t="s">
        <v>5</v>
      </c>
      <c r="F142" s="2" t="s">
        <v>54</v>
      </c>
      <c r="G142" s="2" t="s">
        <v>18</v>
      </c>
      <c r="H142" s="21">
        <f t="shared" si="2"/>
        <v>44893</v>
      </c>
      <c r="I142" s="17"/>
      <c r="J142" s="2"/>
      <c r="L142" s="58"/>
      <c r="M142" s="2"/>
    </row>
    <row r="143" spans="1:13" x14ac:dyDescent="0.25">
      <c r="A143" s="19">
        <v>3</v>
      </c>
      <c r="B143" s="57">
        <v>200065813</v>
      </c>
      <c r="C143" s="2" t="s">
        <v>2</v>
      </c>
      <c r="D143" s="3" t="s">
        <v>211</v>
      </c>
      <c r="E143" s="21" t="s">
        <v>5</v>
      </c>
      <c r="F143" s="2" t="s">
        <v>246</v>
      </c>
      <c r="G143" s="2" t="s">
        <v>101</v>
      </c>
      <c r="H143" s="21">
        <f t="shared" si="2"/>
        <v>44900</v>
      </c>
      <c r="I143" s="17"/>
      <c r="J143" s="2"/>
      <c r="L143" s="58"/>
      <c r="M143" s="2"/>
    </row>
    <row r="144" spans="1:13" x14ac:dyDescent="0.25">
      <c r="A144" s="19">
        <v>3</v>
      </c>
      <c r="B144" s="57">
        <v>200065814</v>
      </c>
      <c r="C144" s="2" t="s">
        <v>2</v>
      </c>
      <c r="D144" s="3" t="s">
        <v>211</v>
      </c>
      <c r="E144" s="21" t="s">
        <v>5</v>
      </c>
      <c r="F144" s="2" t="s">
        <v>246</v>
      </c>
      <c r="G144" s="2" t="s">
        <v>31</v>
      </c>
      <c r="H144" s="21">
        <f t="shared" si="2"/>
        <v>44900</v>
      </c>
      <c r="I144" s="17"/>
      <c r="J144" s="2"/>
      <c r="L144" s="58"/>
      <c r="M144" s="2"/>
    </row>
    <row r="145" spans="1:28" x14ac:dyDescent="0.25">
      <c r="A145" s="2">
        <v>3</v>
      </c>
      <c r="B145" s="57">
        <v>200069049</v>
      </c>
      <c r="C145" s="2" t="s">
        <v>2</v>
      </c>
      <c r="D145" s="3" t="s">
        <v>169</v>
      </c>
      <c r="E145" s="21" t="s">
        <v>5</v>
      </c>
      <c r="F145" s="2" t="s">
        <v>281</v>
      </c>
      <c r="G145" s="2" t="s">
        <v>101</v>
      </c>
      <c r="H145" s="21">
        <f t="shared" si="2"/>
        <v>44907</v>
      </c>
      <c r="I145" s="76"/>
      <c r="J145" s="2"/>
      <c r="L145" s="58"/>
      <c r="M145" s="2"/>
    </row>
    <row r="146" spans="1:28" x14ac:dyDescent="0.25">
      <c r="A146" s="2">
        <v>3</v>
      </c>
      <c r="B146" s="57">
        <v>200069440</v>
      </c>
      <c r="C146" s="2" t="s">
        <v>2</v>
      </c>
      <c r="D146" s="3" t="s">
        <v>169</v>
      </c>
      <c r="E146" s="21" t="s">
        <v>5</v>
      </c>
      <c r="F146" s="2" t="s">
        <v>281</v>
      </c>
      <c r="G146" s="2" t="s">
        <v>31</v>
      </c>
      <c r="H146" s="21">
        <f t="shared" si="2"/>
        <v>44907</v>
      </c>
      <c r="I146" s="76"/>
      <c r="J146" s="2"/>
      <c r="L146" s="58"/>
      <c r="M146" s="2"/>
    </row>
    <row r="147" spans="1:28" s="83" customFormat="1" x14ac:dyDescent="0.25">
      <c r="A147" s="78">
        <v>1</v>
      </c>
      <c r="B147" s="80">
        <v>200072825</v>
      </c>
      <c r="C147" s="78" t="s">
        <v>2</v>
      </c>
      <c r="D147" s="79" t="s">
        <v>269</v>
      </c>
      <c r="E147" s="79" t="s">
        <v>5</v>
      </c>
      <c r="F147" s="78" t="s">
        <v>4</v>
      </c>
      <c r="G147" s="78" t="s">
        <v>7</v>
      </c>
      <c r="H147" s="79">
        <f t="shared" si="2"/>
        <v>44914</v>
      </c>
      <c r="I147" s="80"/>
      <c r="J147" s="78"/>
      <c r="K147" s="82"/>
      <c r="L147" s="86"/>
      <c r="M147" s="78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</row>
    <row r="148" spans="1:28" x14ac:dyDescent="0.25">
      <c r="A148" s="2">
        <v>3</v>
      </c>
      <c r="B148" s="57">
        <v>200072826</v>
      </c>
      <c r="C148" s="2" t="s">
        <v>2</v>
      </c>
      <c r="D148" s="3" t="s">
        <v>269</v>
      </c>
      <c r="E148" s="21" t="s">
        <v>5</v>
      </c>
      <c r="F148" s="2" t="s">
        <v>111</v>
      </c>
      <c r="G148" s="2" t="s">
        <v>31</v>
      </c>
      <c r="H148" s="21">
        <f t="shared" si="2"/>
        <v>44914</v>
      </c>
      <c r="I148" s="76"/>
      <c r="J148" s="2"/>
      <c r="L148" s="58"/>
      <c r="M148" s="2"/>
    </row>
    <row r="149" spans="1:28" x14ac:dyDescent="0.25">
      <c r="A149" s="2">
        <v>1</v>
      </c>
      <c r="B149" s="57">
        <v>200072827</v>
      </c>
      <c r="C149" s="2" t="s">
        <v>2</v>
      </c>
      <c r="D149" s="3" t="s">
        <v>269</v>
      </c>
      <c r="E149" s="21" t="s">
        <v>5</v>
      </c>
      <c r="F149" s="2" t="s">
        <v>3</v>
      </c>
      <c r="G149" s="2" t="s">
        <v>71</v>
      </c>
      <c r="H149" s="21">
        <f t="shared" si="2"/>
        <v>44914</v>
      </c>
      <c r="I149" s="76"/>
      <c r="J149" s="2"/>
      <c r="L149" s="58"/>
      <c r="M149" s="2"/>
    </row>
    <row r="150" spans="1:28" x14ac:dyDescent="0.25">
      <c r="A150" s="2">
        <v>2</v>
      </c>
      <c r="B150" s="2">
        <v>200028458</v>
      </c>
      <c r="C150" s="2" t="s">
        <v>81</v>
      </c>
      <c r="D150" s="2" t="s">
        <v>163</v>
      </c>
      <c r="E150" s="2" t="s">
        <v>265</v>
      </c>
      <c r="F150" s="2" t="s">
        <v>96</v>
      </c>
      <c r="G150" s="2" t="s">
        <v>95</v>
      </c>
      <c r="H150" s="21" t="str">
        <f t="shared" si="2"/>
        <v>ERRO DE MP</v>
      </c>
      <c r="I150" s="57"/>
      <c r="J150" s="2"/>
      <c r="L150" s="58"/>
      <c r="M150" s="2"/>
    </row>
    <row r="151" spans="1:28" x14ac:dyDescent="0.25">
      <c r="A151" s="2"/>
      <c r="B151" s="2"/>
      <c r="C151" s="2"/>
      <c r="D151" s="3"/>
      <c r="E151" s="20"/>
      <c r="F151" s="2"/>
      <c r="G151" s="6"/>
      <c r="H151" s="21"/>
      <c r="I151" s="17"/>
      <c r="J151" s="2"/>
      <c r="L151" s="58"/>
      <c r="M151" s="2"/>
    </row>
    <row r="152" spans="1:28" x14ac:dyDescent="0.25">
      <c r="A152" s="2"/>
      <c r="B152" s="2"/>
      <c r="C152" s="78"/>
      <c r="D152" s="3" t="s">
        <v>283</v>
      </c>
      <c r="E152" s="20"/>
      <c r="F152" s="2"/>
      <c r="G152" s="6"/>
      <c r="H152" s="21"/>
      <c r="I152" s="17"/>
      <c r="J152" s="2"/>
      <c r="L152" s="58"/>
      <c r="M152" s="2"/>
    </row>
    <row r="153" spans="1:28" x14ac:dyDescent="0.25">
      <c r="A153" s="2"/>
      <c r="B153" s="2"/>
      <c r="C153" s="62"/>
      <c r="D153" s="3" t="s">
        <v>284</v>
      </c>
      <c r="E153" s="20"/>
      <c r="F153" s="2"/>
      <c r="G153" s="6"/>
      <c r="H153" s="21"/>
      <c r="I153" s="17"/>
      <c r="J153" s="2"/>
      <c r="L153" s="58"/>
      <c r="M153" s="2"/>
    </row>
    <row r="154" spans="1:28" x14ac:dyDescent="0.25">
      <c r="A154" s="2"/>
      <c r="B154" s="2"/>
      <c r="C154" s="8"/>
      <c r="D154" s="3" t="s">
        <v>285</v>
      </c>
      <c r="E154" s="20"/>
      <c r="F154" s="2"/>
      <c r="G154" s="6"/>
      <c r="H154" s="21"/>
      <c r="I154" s="17"/>
      <c r="J154" s="2"/>
      <c r="L154" s="58"/>
      <c r="M154" s="2"/>
    </row>
    <row r="155" spans="1:28" x14ac:dyDescent="0.25">
      <c r="A155" s="2"/>
      <c r="B155" s="2"/>
      <c r="C155" s="2"/>
      <c r="D155" s="3"/>
      <c r="E155" s="20"/>
      <c r="F155" s="2"/>
      <c r="G155" s="6"/>
      <c r="H155" s="21"/>
      <c r="I155" s="17"/>
      <c r="J155" s="2"/>
      <c r="L155" s="58"/>
      <c r="M155" s="2"/>
    </row>
    <row r="156" spans="1:28" x14ac:dyDescent="0.25">
      <c r="A156" s="2"/>
      <c r="B156" s="2"/>
      <c r="C156" s="2"/>
      <c r="D156" s="3"/>
      <c r="E156" s="20"/>
      <c r="F156" s="2"/>
      <c r="G156" s="6"/>
      <c r="H156" s="21"/>
      <c r="I156" s="17"/>
      <c r="J156" s="2"/>
      <c r="L156" s="58"/>
      <c r="M156" s="2"/>
    </row>
    <row r="157" spans="1:28" x14ac:dyDescent="0.25">
      <c r="A157" s="2"/>
      <c r="B157" s="2"/>
      <c r="C157" s="2"/>
      <c r="D157" s="3"/>
      <c r="E157" s="20"/>
      <c r="F157" s="2"/>
      <c r="G157" s="6"/>
      <c r="H157" s="21"/>
      <c r="I157" s="17"/>
      <c r="J157" s="2"/>
      <c r="L157" s="58"/>
      <c r="M157" s="2"/>
    </row>
    <row r="158" spans="1:28" x14ac:dyDescent="0.25">
      <c r="A158" s="2"/>
      <c r="B158" s="2"/>
      <c r="C158" s="2"/>
      <c r="D158" s="3"/>
      <c r="E158" s="20"/>
      <c r="F158" s="2"/>
      <c r="G158" s="6"/>
      <c r="H158" s="21"/>
      <c r="I158" s="17"/>
      <c r="J158" s="2"/>
      <c r="L158" s="58"/>
      <c r="M158" s="2"/>
    </row>
    <row r="159" spans="1:28" x14ac:dyDescent="0.25">
      <c r="A159" s="2"/>
      <c r="B159" s="2"/>
      <c r="C159" s="2"/>
      <c r="D159" s="3"/>
      <c r="E159" s="20"/>
      <c r="F159" s="2"/>
      <c r="G159" s="6"/>
      <c r="H159" s="21"/>
      <c r="I159" s="17"/>
      <c r="J159" s="2"/>
      <c r="L159" s="58"/>
      <c r="M159" s="2"/>
    </row>
    <row r="160" spans="1:28" x14ac:dyDescent="0.25">
      <c r="A160" s="2"/>
      <c r="B160" s="2"/>
      <c r="C160" s="2"/>
      <c r="D160" s="3"/>
      <c r="E160" s="20"/>
      <c r="F160" s="2"/>
      <c r="G160" s="6"/>
      <c r="H160" s="21"/>
      <c r="I160" s="17"/>
      <c r="J160" s="2"/>
      <c r="L160" s="58"/>
      <c r="M160" s="2"/>
    </row>
    <row r="161" spans="1:13" x14ac:dyDescent="0.25">
      <c r="A161" s="2"/>
      <c r="B161" s="2"/>
      <c r="C161" s="2"/>
      <c r="D161" s="3"/>
      <c r="E161" s="20"/>
      <c r="F161" s="2"/>
      <c r="G161" s="6"/>
      <c r="H161" s="21"/>
      <c r="I161" s="17"/>
      <c r="J161" s="2"/>
      <c r="L161" s="58"/>
      <c r="M161" s="2"/>
    </row>
    <row r="162" spans="1:13" x14ac:dyDescent="0.25">
      <c r="A162" s="2"/>
      <c r="B162" s="2"/>
      <c r="C162" s="2"/>
      <c r="D162" s="3"/>
      <c r="E162" s="20"/>
      <c r="F162" s="2"/>
      <c r="G162" s="6"/>
      <c r="H162" s="21"/>
      <c r="I162" s="17"/>
      <c r="J162" s="2"/>
      <c r="L162" s="58"/>
      <c r="M162" s="2"/>
    </row>
    <row r="163" spans="1:13" x14ac:dyDescent="0.25">
      <c r="A163" s="2"/>
      <c r="B163" s="2"/>
      <c r="C163" s="2"/>
      <c r="D163" s="3"/>
      <c r="E163" s="20"/>
      <c r="F163" s="2"/>
      <c r="G163" s="6"/>
      <c r="H163" s="21"/>
      <c r="I163" s="17"/>
      <c r="J163" s="2"/>
      <c r="L163" s="58"/>
      <c r="M163" s="2"/>
    </row>
    <row r="164" spans="1:13" x14ac:dyDescent="0.25">
      <c r="A164" s="2"/>
      <c r="B164" s="2"/>
      <c r="C164" s="2"/>
      <c r="D164" s="3"/>
      <c r="E164" s="20"/>
      <c r="F164" s="2"/>
      <c r="G164" s="6"/>
      <c r="H164" s="21"/>
      <c r="I164" s="17"/>
      <c r="J164" s="2"/>
      <c r="L164" s="58"/>
      <c r="M164" s="2"/>
    </row>
    <row r="165" spans="1:13" x14ac:dyDescent="0.25">
      <c r="A165" s="2"/>
      <c r="B165" s="2"/>
      <c r="C165" s="2"/>
      <c r="D165" s="3"/>
      <c r="E165" s="20"/>
      <c r="F165" s="2"/>
      <c r="G165" s="6"/>
      <c r="H165" s="21"/>
      <c r="I165" s="17"/>
      <c r="J165" s="2"/>
      <c r="L165" s="58"/>
      <c r="M165" s="2"/>
    </row>
    <row r="166" spans="1:13" x14ac:dyDescent="0.25">
      <c r="A166" s="2"/>
      <c r="B166" s="2"/>
      <c r="C166" s="2"/>
      <c r="D166" s="3"/>
      <c r="E166" s="20"/>
      <c r="F166" s="2"/>
      <c r="G166" s="6"/>
      <c r="H166" s="21"/>
      <c r="I166" s="17"/>
      <c r="J166" s="2"/>
      <c r="L166" s="58"/>
      <c r="M166" s="2"/>
    </row>
    <row r="167" spans="1:13" x14ac:dyDescent="0.25">
      <c r="A167" s="2"/>
      <c r="B167" s="2"/>
      <c r="C167" s="2"/>
      <c r="D167" s="3"/>
      <c r="E167" s="20"/>
      <c r="F167" s="2"/>
      <c r="G167" s="6"/>
      <c r="H167" s="21"/>
      <c r="I167" s="17"/>
      <c r="J167" s="2"/>
      <c r="L167" s="58"/>
      <c r="M167" s="2"/>
    </row>
    <row r="168" spans="1:13" x14ac:dyDescent="0.25">
      <c r="A168" s="2"/>
      <c r="B168" s="2"/>
      <c r="C168" s="2"/>
      <c r="D168" s="3"/>
      <c r="E168" s="20"/>
      <c r="F168" s="2"/>
      <c r="G168" s="6"/>
      <c r="H168" s="21"/>
      <c r="I168" s="17"/>
      <c r="J168" s="2"/>
      <c r="L168" s="58"/>
      <c r="M168" s="2"/>
    </row>
    <row r="169" spans="1:13" x14ac:dyDescent="0.25">
      <c r="A169" s="2"/>
      <c r="B169" s="2"/>
      <c r="C169" s="2"/>
      <c r="D169" s="3"/>
      <c r="E169" s="20"/>
      <c r="F169" s="2"/>
      <c r="G169" s="6"/>
      <c r="H169" s="21"/>
      <c r="I169" s="17"/>
      <c r="J169" s="2"/>
      <c r="L169" s="58"/>
      <c r="M169" s="2"/>
    </row>
    <row r="170" spans="1:13" x14ac:dyDescent="0.25">
      <c r="A170" s="2"/>
      <c r="B170" s="2"/>
      <c r="C170" s="2"/>
      <c r="D170" s="3"/>
      <c r="E170" s="20"/>
      <c r="F170" s="2"/>
      <c r="G170" s="6"/>
      <c r="H170" s="21"/>
      <c r="I170" s="17"/>
      <c r="J170" s="2"/>
      <c r="L170" s="58"/>
      <c r="M170" s="2"/>
    </row>
    <row r="171" spans="1:13" x14ac:dyDescent="0.25">
      <c r="A171" s="2"/>
      <c r="B171" s="2"/>
      <c r="C171" s="2"/>
      <c r="D171" s="3"/>
      <c r="E171" s="20"/>
      <c r="F171" s="2"/>
      <c r="G171" s="6"/>
      <c r="H171" s="21"/>
      <c r="I171" s="17"/>
      <c r="J171" s="2"/>
      <c r="L171" s="58"/>
      <c r="M171" s="2"/>
    </row>
    <row r="172" spans="1:13" x14ac:dyDescent="0.25">
      <c r="A172" s="2"/>
      <c r="B172" s="2"/>
      <c r="C172" s="2"/>
      <c r="D172" s="3"/>
      <c r="E172" s="20"/>
      <c r="F172" s="2"/>
      <c r="G172" s="6"/>
      <c r="H172" s="21"/>
      <c r="I172" s="17"/>
      <c r="J172" s="2"/>
      <c r="L172" s="58"/>
      <c r="M172" s="2"/>
    </row>
    <row r="173" spans="1:13" x14ac:dyDescent="0.25">
      <c r="A173" s="2"/>
      <c r="B173" s="2"/>
      <c r="C173" s="2"/>
      <c r="D173" s="3"/>
      <c r="E173" s="20"/>
      <c r="F173" s="2"/>
      <c r="G173" s="6"/>
      <c r="H173" s="21"/>
      <c r="I173" s="17"/>
      <c r="J173" s="2"/>
      <c r="L173" s="58"/>
      <c r="M173" s="2"/>
    </row>
    <row r="174" spans="1:13" x14ac:dyDescent="0.25">
      <c r="A174" s="2"/>
      <c r="B174" s="2"/>
      <c r="C174" s="2"/>
      <c r="D174" s="3"/>
      <c r="E174" s="20"/>
      <c r="F174" s="2"/>
      <c r="G174" s="6"/>
      <c r="H174" s="21"/>
      <c r="I174" s="17"/>
      <c r="J174" s="2"/>
      <c r="L174" s="58"/>
      <c r="M174" s="2"/>
    </row>
    <row r="175" spans="1:13" x14ac:dyDescent="0.25">
      <c r="A175" s="2"/>
      <c r="B175" s="2"/>
      <c r="C175" s="2"/>
      <c r="D175" s="3"/>
      <c r="E175" s="20"/>
      <c r="F175" s="2"/>
      <c r="G175" s="6"/>
      <c r="H175" s="21"/>
      <c r="I175" s="17"/>
      <c r="J175" s="2"/>
      <c r="L175" s="58"/>
      <c r="M175" s="2"/>
    </row>
    <row r="176" spans="1:13" x14ac:dyDescent="0.25">
      <c r="A176" s="2"/>
      <c r="B176" s="2"/>
      <c r="C176" s="2"/>
      <c r="D176" s="3"/>
      <c r="E176" s="20"/>
      <c r="F176" s="2"/>
      <c r="G176" s="6"/>
      <c r="H176" s="21"/>
      <c r="I176" s="17"/>
      <c r="J176" s="2"/>
      <c r="L176" s="58"/>
      <c r="M176" s="2"/>
    </row>
    <row r="177" spans="1:13" x14ac:dyDescent="0.25">
      <c r="A177" s="2"/>
      <c r="B177" s="2"/>
      <c r="C177" s="2"/>
      <c r="D177" s="3"/>
      <c r="E177" s="20"/>
      <c r="F177" s="2"/>
      <c r="G177" s="6"/>
      <c r="H177" s="21"/>
      <c r="I177" s="17"/>
      <c r="J177" s="2"/>
      <c r="L177" s="58"/>
      <c r="M177" s="2"/>
    </row>
    <row r="178" spans="1:13" x14ac:dyDescent="0.25">
      <c r="A178" s="2"/>
      <c r="B178" s="2"/>
      <c r="C178" s="2"/>
      <c r="D178" s="3"/>
      <c r="E178" s="20"/>
      <c r="F178" s="2"/>
      <c r="G178" s="6"/>
      <c r="H178" s="21"/>
      <c r="I178" s="17"/>
      <c r="J178" s="2"/>
      <c r="L178" s="58"/>
      <c r="M178" s="2"/>
    </row>
    <row r="179" spans="1:13" x14ac:dyDescent="0.25">
      <c r="A179" s="2"/>
      <c r="B179" s="2"/>
      <c r="C179" s="2"/>
      <c r="D179" s="3"/>
      <c r="E179" s="20"/>
      <c r="F179" s="2"/>
      <c r="G179" s="6"/>
      <c r="H179" s="21"/>
      <c r="I179" s="17"/>
      <c r="J179" s="2"/>
      <c r="L179" s="58"/>
      <c r="M179" s="2"/>
    </row>
    <row r="180" spans="1:13" x14ac:dyDescent="0.25">
      <c r="A180" s="2"/>
      <c r="B180" s="2"/>
      <c r="C180" s="2"/>
      <c r="D180" s="3"/>
      <c r="E180" s="20"/>
      <c r="F180" s="2"/>
      <c r="G180" s="6"/>
      <c r="H180" s="21"/>
      <c r="I180" s="17"/>
      <c r="J180" s="2"/>
      <c r="L180" s="58"/>
      <c r="M180" s="2"/>
    </row>
    <row r="181" spans="1:13" x14ac:dyDescent="0.25">
      <c r="A181" s="2"/>
      <c r="B181" s="2"/>
      <c r="C181" s="2"/>
      <c r="D181" s="3"/>
      <c r="E181" s="20"/>
      <c r="F181" s="2"/>
      <c r="G181" s="6"/>
      <c r="H181" s="21"/>
      <c r="I181" s="17"/>
      <c r="J181" s="2"/>
      <c r="L181" s="58"/>
      <c r="M181" s="2"/>
    </row>
    <row r="182" spans="1:13" x14ac:dyDescent="0.25">
      <c r="A182" s="2"/>
      <c r="B182" s="2"/>
      <c r="C182" s="2"/>
      <c r="D182" s="3"/>
      <c r="E182" s="20"/>
      <c r="F182" s="2"/>
      <c r="G182" s="6"/>
      <c r="H182" s="21"/>
      <c r="I182" s="17"/>
      <c r="J182" s="2"/>
      <c r="L182" s="58"/>
      <c r="M182" s="2"/>
    </row>
    <row r="183" spans="1:13" x14ac:dyDescent="0.25">
      <c r="A183" s="2"/>
      <c r="B183" s="2"/>
      <c r="C183" s="2"/>
      <c r="D183" s="3"/>
      <c r="E183" s="20"/>
      <c r="F183" s="2"/>
      <c r="G183" s="6"/>
      <c r="H183" s="21"/>
      <c r="I183" s="17"/>
      <c r="J183" s="2"/>
      <c r="L183" s="58"/>
      <c r="M183" s="2"/>
    </row>
    <row r="184" spans="1:13" x14ac:dyDescent="0.25">
      <c r="A184" s="2"/>
      <c r="B184" s="2"/>
      <c r="C184" s="2"/>
      <c r="D184" s="3"/>
      <c r="E184" s="20"/>
      <c r="F184" s="2"/>
      <c r="G184" s="6"/>
      <c r="H184" s="21"/>
      <c r="I184" s="17"/>
      <c r="J184" s="2"/>
      <c r="L184" s="58"/>
      <c r="M184" s="2"/>
    </row>
    <row r="185" spans="1:13" x14ac:dyDescent="0.25">
      <c r="A185" s="2"/>
      <c r="B185" s="2"/>
      <c r="C185" s="2"/>
      <c r="D185" s="3"/>
      <c r="E185" s="20"/>
      <c r="F185" s="2"/>
      <c r="G185" s="6"/>
      <c r="H185" s="21"/>
      <c r="I185" s="17"/>
      <c r="J185" s="2"/>
      <c r="L185" s="58"/>
      <c r="M185" s="2"/>
    </row>
    <row r="186" spans="1:13" x14ac:dyDescent="0.25">
      <c r="A186" s="2"/>
      <c r="B186" s="2"/>
      <c r="C186" s="2"/>
      <c r="D186" s="3"/>
      <c r="E186" s="20"/>
      <c r="F186" s="2"/>
      <c r="G186" s="6"/>
      <c r="H186" s="21"/>
      <c r="I186" s="17"/>
      <c r="J186" s="2"/>
      <c r="L186" s="58"/>
      <c r="M186" s="2"/>
    </row>
    <row r="187" spans="1:13" x14ac:dyDescent="0.25">
      <c r="A187" s="2"/>
      <c r="B187" s="2"/>
      <c r="C187" s="2"/>
      <c r="D187" s="3"/>
      <c r="E187" s="20"/>
      <c r="F187" s="2"/>
      <c r="G187" s="6"/>
      <c r="H187" s="21"/>
      <c r="I187" s="17"/>
      <c r="J187" s="2"/>
      <c r="L187" s="58"/>
      <c r="M187" s="2"/>
    </row>
    <row r="188" spans="1:13" x14ac:dyDescent="0.25">
      <c r="A188" s="2"/>
      <c r="B188" s="2"/>
      <c r="C188" s="2"/>
      <c r="D188" s="3"/>
      <c r="E188" s="20"/>
      <c r="F188" s="2"/>
      <c r="G188" s="6"/>
      <c r="H188" s="21"/>
      <c r="I188" s="17"/>
      <c r="J188" s="2"/>
      <c r="L188" s="58"/>
      <c r="M188" s="2"/>
    </row>
    <row r="189" spans="1:13" x14ac:dyDescent="0.25">
      <c r="A189" s="2"/>
      <c r="B189" s="2"/>
      <c r="C189" s="2"/>
      <c r="D189" s="3"/>
      <c r="E189" s="20"/>
      <c r="F189" s="2"/>
      <c r="G189" s="6"/>
      <c r="H189" s="21"/>
      <c r="I189" s="17"/>
      <c r="J189" s="2"/>
      <c r="L189" s="58"/>
      <c r="M189" s="2"/>
    </row>
    <row r="190" spans="1:13" x14ac:dyDescent="0.25">
      <c r="A190" s="2"/>
      <c r="B190" s="2"/>
      <c r="C190" s="2"/>
      <c r="D190" s="3"/>
      <c r="E190" s="20"/>
      <c r="F190" s="2"/>
      <c r="G190" s="6"/>
      <c r="H190" s="21"/>
      <c r="I190" s="17"/>
      <c r="J190" s="2"/>
      <c r="L190" s="58"/>
      <c r="M190" s="2"/>
    </row>
    <row r="191" spans="1:13" x14ac:dyDescent="0.25">
      <c r="A191" s="2"/>
      <c r="B191" s="2"/>
      <c r="C191" s="2"/>
      <c r="D191" s="3"/>
      <c r="E191" s="20"/>
      <c r="F191" s="2"/>
      <c r="G191" s="6"/>
      <c r="H191" s="21"/>
      <c r="I191" s="17"/>
      <c r="J191" s="2"/>
      <c r="L191" s="58"/>
      <c r="M191" s="2"/>
    </row>
    <row r="192" spans="1:13" x14ac:dyDescent="0.25">
      <c r="A192" s="2"/>
      <c r="B192" s="2"/>
      <c r="C192" s="2"/>
      <c r="D192" s="3"/>
      <c r="E192" s="20"/>
      <c r="F192" s="2"/>
      <c r="G192" s="6"/>
      <c r="H192" s="21"/>
      <c r="I192" s="17"/>
      <c r="J192" s="2"/>
      <c r="L192" s="58"/>
      <c r="M192" s="2"/>
    </row>
    <row r="193" spans="1:13" x14ac:dyDescent="0.25">
      <c r="A193" s="2"/>
      <c r="B193" s="2"/>
      <c r="C193" s="2"/>
      <c r="D193" s="3"/>
      <c r="E193" s="20"/>
      <c r="F193" s="2"/>
      <c r="G193" s="6"/>
      <c r="H193" s="21"/>
      <c r="I193" s="17"/>
      <c r="J193" s="2"/>
      <c r="L193" s="58"/>
      <c r="M193" s="2"/>
    </row>
    <row r="194" spans="1:13" x14ac:dyDescent="0.25">
      <c r="A194" s="2"/>
      <c r="B194" s="2"/>
      <c r="C194" s="2"/>
      <c r="D194" s="3"/>
      <c r="E194" s="20"/>
      <c r="F194" s="2"/>
      <c r="G194" s="6"/>
      <c r="H194" s="21"/>
      <c r="I194" s="17"/>
      <c r="J194" s="2"/>
      <c r="L194" s="58"/>
      <c r="M194" s="2"/>
    </row>
    <row r="195" spans="1:13" x14ac:dyDescent="0.25">
      <c r="A195" s="2"/>
      <c r="B195" s="2"/>
      <c r="C195" s="2"/>
      <c r="D195" s="3"/>
      <c r="E195" s="20"/>
      <c r="F195" s="2"/>
      <c r="G195" s="6"/>
      <c r="H195" s="21"/>
      <c r="I195" s="17"/>
      <c r="J195" s="2"/>
      <c r="L195" s="58"/>
      <c r="M195" s="2"/>
    </row>
    <row r="196" spans="1:13" x14ac:dyDescent="0.25">
      <c r="A196" s="2"/>
      <c r="B196" s="2"/>
      <c r="C196" s="2"/>
      <c r="D196" s="3"/>
      <c r="E196" s="20"/>
      <c r="F196" s="2"/>
      <c r="G196" s="6"/>
      <c r="H196" s="21"/>
      <c r="I196" s="17"/>
      <c r="J196" s="2"/>
      <c r="L196" s="58"/>
      <c r="M196" s="2"/>
    </row>
    <row r="197" spans="1:13" x14ac:dyDescent="0.25">
      <c r="A197" s="2"/>
      <c r="B197" s="2"/>
      <c r="C197" s="2"/>
      <c r="D197" s="3"/>
      <c r="E197" s="20"/>
      <c r="F197" s="2"/>
      <c r="G197" s="6"/>
      <c r="H197" s="21"/>
      <c r="I197" s="17"/>
      <c r="J197" s="2"/>
      <c r="L197" s="58"/>
      <c r="M197" s="2"/>
    </row>
    <row r="198" spans="1:13" x14ac:dyDescent="0.25">
      <c r="A198" s="2"/>
      <c r="B198" s="2"/>
      <c r="C198" s="2"/>
      <c r="D198" s="3"/>
      <c r="E198" s="20"/>
      <c r="F198" s="2"/>
      <c r="G198" s="6"/>
      <c r="H198" s="21"/>
      <c r="I198" s="17"/>
      <c r="J198" s="2"/>
      <c r="L198" s="58"/>
      <c r="M198" s="2"/>
    </row>
    <row r="199" spans="1:13" x14ac:dyDescent="0.25">
      <c r="A199" s="2"/>
      <c r="B199" s="2"/>
      <c r="C199" s="2"/>
      <c r="D199" s="3"/>
      <c r="E199" s="20"/>
      <c r="F199" s="2"/>
      <c r="G199" s="6"/>
      <c r="H199" s="21"/>
      <c r="I199" s="17"/>
      <c r="J199" s="2"/>
      <c r="L199" s="58"/>
      <c r="M199" s="2"/>
    </row>
    <row r="200" spans="1:13" x14ac:dyDescent="0.25">
      <c r="A200" s="2"/>
      <c r="B200" s="2"/>
      <c r="C200" s="2"/>
      <c r="D200" s="3"/>
      <c r="E200" s="20"/>
      <c r="F200" s="2"/>
      <c r="G200" s="6"/>
      <c r="H200" s="21"/>
      <c r="I200" s="17"/>
      <c r="J200" s="2"/>
      <c r="L200" s="58"/>
      <c r="M200" s="2"/>
    </row>
    <row r="201" spans="1:13" x14ac:dyDescent="0.25">
      <c r="A201" s="2"/>
      <c r="B201" s="2"/>
      <c r="C201" s="2"/>
      <c r="D201" s="3"/>
      <c r="E201" s="20"/>
      <c r="F201" s="2"/>
      <c r="G201" s="6"/>
      <c r="H201" s="21"/>
      <c r="I201" s="17"/>
      <c r="J201" s="2"/>
      <c r="L201" s="58"/>
      <c r="M201" s="2"/>
    </row>
    <row r="202" spans="1:13" x14ac:dyDescent="0.25">
      <c r="A202" s="2"/>
      <c r="B202" s="2"/>
      <c r="C202" s="2"/>
      <c r="D202" s="3"/>
      <c r="E202" s="20"/>
      <c r="F202" s="2"/>
      <c r="G202" s="6"/>
      <c r="H202" s="21"/>
      <c r="I202" s="17"/>
      <c r="J202" s="2"/>
      <c r="L202" s="58"/>
      <c r="M202" s="2"/>
    </row>
    <row r="203" spans="1:13" x14ac:dyDescent="0.25">
      <c r="A203" s="2"/>
      <c r="B203" s="2"/>
      <c r="C203" s="2"/>
      <c r="D203" s="3"/>
      <c r="E203" s="20"/>
      <c r="F203" s="2"/>
      <c r="G203" s="6"/>
      <c r="H203" s="21"/>
      <c r="I203" s="17"/>
      <c r="J203" s="2"/>
      <c r="L203" s="58"/>
      <c r="M203" s="2"/>
    </row>
    <row r="204" spans="1:13" x14ac:dyDescent="0.25">
      <c r="A204" s="2"/>
      <c r="B204" s="2"/>
      <c r="C204" s="2"/>
      <c r="D204" s="3"/>
      <c r="E204" s="20"/>
      <c r="F204" s="2"/>
      <c r="G204" s="6"/>
      <c r="H204" s="21"/>
      <c r="I204" s="17"/>
      <c r="J204" s="2"/>
      <c r="L204" s="58"/>
      <c r="M204" s="2"/>
    </row>
    <row r="205" spans="1:13" x14ac:dyDescent="0.25">
      <c r="A205" s="2"/>
      <c r="B205" s="2"/>
      <c r="C205" s="2"/>
      <c r="D205" s="3"/>
      <c r="E205" s="20"/>
      <c r="F205" s="2"/>
      <c r="G205" s="6"/>
      <c r="H205" s="21"/>
      <c r="I205" s="17"/>
      <c r="J205" s="2"/>
      <c r="L205" s="58"/>
      <c r="M205" s="2"/>
    </row>
    <row r="206" spans="1:13" x14ac:dyDescent="0.25">
      <c r="A206" s="2"/>
      <c r="B206" s="2"/>
      <c r="C206" s="2"/>
      <c r="D206" s="3"/>
      <c r="E206" s="20"/>
      <c r="F206" s="2"/>
      <c r="G206" s="6"/>
      <c r="H206" s="21"/>
      <c r="I206" s="17"/>
      <c r="J206" s="2"/>
      <c r="L206" s="58"/>
      <c r="M206" s="2"/>
    </row>
    <row r="207" spans="1:13" x14ac:dyDescent="0.25">
      <c r="A207" s="2"/>
      <c r="B207" s="2"/>
      <c r="C207" s="2"/>
      <c r="D207" s="3"/>
      <c r="E207" s="20"/>
      <c r="F207" s="2"/>
      <c r="G207" s="6"/>
      <c r="H207" s="21"/>
      <c r="I207" s="17"/>
      <c r="J207" s="2"/>
      <c r="L207" s="58"/>
      <c r="M207" s="2"/>
    </row>
    <row r="208" spans="1:13" x14ac:dyDescent="0.25">
      <c r="A208" s="2"/>
      <c r="B208" s="2"/>
      <c r="C208" s="2"/>
      <c r="D208" s="3"/>
      <c r="E208" s="20"/>
      <c r="F208" s="2"/>
      <c r="G208" s="6"/>
      <c r="H208" s="21"/>
      <c r="I208" s="17"/>
      <c r="J208" s="2"/>
      <c r="L208" s="58"/>
      <c r="M208" s="2"/>
    </row>
    <row r="209" spans="1:13" x14ac:dyDescent="0.25">
      <c r="A209" s="2"/>
      <c r="B209" s="2"/>
      <c r="C209" s="2"/>
      <c r="D209" s="3"/>
      <c r="E209" s="20"/>
      <c r="F209" s="2"/>
      <c r="G209" s="6"/>
      <c r="H209" s="21"/>
      <c r="I209" s="17"/>
      <c r="J209" s="2"/>
      <c r="L209" s="58"/>
      <c r="M209" s="2"/>
    </row>
    <row r="210" spans="1:13" x14ac:dyDescent="0.25">
      <c r="A210" s="2"/>
      <c r="B210" s="2"/>
      <c r="C210" s="2"/>
      <c r="D210" s="3"/>
      <c r="E210" s="20"/>
      <c r="F210" s="2"/>
      <c r="G210" s="6"/>
      <c r="H210" s="21"/>
      <c r="I210" s="17"/>
      <c r="J210" s="2"/>
      <c r="L210" s="58"/>
      <c r="M210" s="2"/>
    </row>
    <row r="211" spans="1:13" x14ac:dyDescent="0.25">
      <c r="A211" s="2"/>
      <c r="B211" s="2"/>
      <c r="C211" s="2"/>
      <c r="D211" s="3"/>
      <c r="E211" s="20"/>
      <c r="F211" s="2"/>
      <c r="G211" s="6"/>
      <c r="H211" s="21"/>
      <c r="I211" s="17"/>
      <c r="J211" s="2"/>
      <c r="L211" s="58"/>
      <c r="M211" s="2"/>
    </row>
    <row r="212" spans="1:13" x14ac:dyDescent="0.25">
      <c r="A212" s="2"/>
      <c r="B212" s="2"/>
      <c r="C212" s="2"/>
      <c r="D212" s="3"/>
      <c r="E212" s="20"/>
      <c r="F212" s="2"/>
      <c r="G212" s="6"/>
      <c r="H212" s="21"/>
      <c r="I212" s="17"/>
      <c r="J212" s="2"/>
      <c r="L212" s="58"/>
      <c r="M212" s="2"/>
    </row>
    <row r="213" spans="1:13" x14ac:dyDescent="0.25">
      <c r="A213" s="2"/>
      <c r="B213" s="2"/>
      <c r="C213" s="2"/>
      <c r="D213" s="3"/>
      <c r="E213" s="20"/>
      <c r="F213" s="2"/>
      <c r="G213" s="6"/>
      <c r="H213" s="21"/>
      <c r="I213" s="17"/>
      <c r="J213" s="2"/>
      <c r="L213" s="58"/>
      <c r="M213" s="2"/>
    </row>
    <row r="214" spans="1:13" x14ac:dyDescent="0.25">
      <c r="A214" s="2"/>
      <c r="B214" s="2"/>
      <c r="C214" s="2"/>
      <c r="D214" s="3"/>
      <c r="E214" s="20"/>
      <c r="F214" s="2"/>
      <c r="G214" s="6"/>
      <c r="H214" s="21"/>
      <c r="I214" s="17"/>
      <c r="J214" s="2"/>
      <c r="L214" s="58"/>
      <c r="M214" s="2"/>
    </row>
    <row r="215" spans="1:13" x14ac:dyDescent="0.25">
      <c r="A215" s="2"/>
      <c r="B215" s="2"/>
      <c r="C215" s="2"/>
      <c r="D215" s="3"/>
      <c r="E215" s="20"/>
      <c r="F215" s="2"/>
      <c r="G215" s="6"/>
      <c r="H215" s="21"/>
      <c r="I215" s="17"/>
      <c r="J215" s="2"/>
      <c r="L215" s="58"/>
      <c r="M215" s="2"/>
    </row>
    <row r="216" spans="1:13" x14ac:dyDescent="0.25">
      <c r="A216" s="2"/>
      <c r="B216" s="2"/>
      <c r="C216" s="2"/>
      <c r="D216" s="3"/>
      <c r="E216" s="20"/>
      <c r="F216" s="2"/>
      <c r="G216" s="6"/>
      <c r="H216" s="21"/>
      <c r="I216" s="17"/>
      <c r="J216" s="2"/>
      <c r="L216" s="58"/>
      <c r="M216" s="2"/>
    </row>
    <row r="217" spans="1:13" x14ac:dyDescent="0.25">
      <c r="A217" s="2"/>
      <c r="B217" s="2"/>
      <c r="C217" s="2"/>
      <c r="D217" s="3"/>
      <c r="E217" s="20"/>
      <c r="F217" s="2"/>
      <c r="G217" s="6"/>
      <c r="H217" s="21"/>
      <c r="I217" s="17"/>
      <c r="J217" s="2"/>
      <c r="L217" s="58"/>
      <c r="M217" s="2"/>
    </row>
    <row r="218" spans="1:13" x14ac:dyDescent="0.25">
      <c r="A218" s="2"/>
      <c r="B218" s="2"/>
      <c r="C218" s="2"/>
      <c r="D218" s="3"/>
      <c r="E218" s="20"/>
      <c r="F218" s="2"/>
      <c r="G218" s="6"/>
      <c r="H218" s="21"/>
      <c r="I218" s="17"/>
      <c r="J218" s="2"/>
      <c r="L218" s="58"/>
      <c r="M218" s="2"/>
    </row>
    <row r="219" spans="1:13" x14ac:dyDescent="0.25">
      <c r="A219" s="2"/>
      <c r="B219" s="2"/>
      <c r="C219" s="2"/>
      <c r="D219" s="3"/>
      <c r="E219" s="20"/>
      <c r="F219" s="2"/>
      <c r="G219" s="6"/>
      <c r="H219" s="21"/>
      <c r="I219" s="17"/>
      <c r="J219" s="2"/>
      <c r="L219" s="58"/>
      <c r="M219" s="2"/>
    </row>
    <row r="220" spans="1:13" x14ac:dyDescent="0.25">
      <c r="A220" s="2"/>
      <c r="B220" s="2"/>
      <c r="C220" s="2"/>
      <c r="D220" s="3"/>
      <c r="E220" s="20"/>
      <c r="F220" s="2"/>
      <c r="G220" s="6"/>
      <c r="H220" s="21"/>
      <c r="I220" s="17"/>
      <c r="J220" s="2"/>
      <c r="L220" s="58"/>
      <c r="M220" s="2"/>
    </row>
    <row r="221" spans="1:13" x14ac:dyDescent="0.25">
      <c r="A221" s="2"/>
      <c r="B221" s="2"/>
      <c r="C221" s="2"/>
      <c r="D221" s="3"/>
      <c r="E221" s="20"/>
      <c r="F221" s="2"/>
      <c r="G221" s="6"/>
      <c r="H221" s="21"/>
      <c r="I221" s="17"/>
      <c r="J221" s="2"/>
      <c r="L221" s="58"/>
      <c r="M221" s="2"/>
    </row>
    <row r="222" spans="1:13" x14ac:dyDescent="0.25">
      <c r="A222" s="2"/>
      <c r="B222" s="2"/>
      <c r="C222" s="2"/>
      <c r="D222" s="3"/>
      <c r="E222" s="20"/>
      <c r="F222" s="2"/>
      <c r="G222" s="6"/>
      <c r="H222" s="21"/>
      <c r="I222" s="17"/>
      <c r="J222" s="2"/>
      <c r="L222" s="58"/>
      <c r="M222" s="2"/>
    </row>
    <row r="223" spans="1:13" x14ac:dyDescent="0.25">
      <c r="A223" s="2"/>
      <c r="B223" s="2"/>
      <c r="C223" s="2"/>
      <c r="D223" s="3"/>
      <c r="E223" s="20"/>
      <c r="F223" s="2"/>
      <c r="G223" s="6"/>
      <c r="H223" s="21"/>
      <c r="I223" s="17"/>
      <c r="J223" s="2"/>
      <c r="L223" s="58"/>
      <c r="M223" s="2"/>
    </row>
    <row r="224" spans="1:13" x14ac:dyDescent="0.25">
      <c r="A224" s="2"/>
      <c r="B224" s="2"/>
      <c r="C224" s="2"/>
      <c r="D224" s="3"/>
      <c r="E224" s="20"/>
      <c r="F224" s="2"/>
      <c r="G224" s="6"/>
      <c r="H224" s="21"/>
      <c r="I224" s="17"/>
      <c r="J224" s="2"/>
      <c r="L224" s="58"/>
      <c r="M224" s="2"/>
    </row>
    <row r="225" spans="1:13" x14ac:dyDescent="0.25">
      <c r="A225" s="2"/>
      <c r="B225" s="2"/>
      <c r="C225" s="2"/>
      <c r="D225" s="3"/>
      <c r="E225" s="20"/>
      <c r="F225" s="2"/>
      <c r="G225" s="6"/>
      <c r="H225" s="21"/>
      <c r="I225" s="17"/>
      <c r="J225" s="2"/>
      <c r="L225" s="58"/>
      <c r="M225" s="2"/>
    </row>
    <row r="226" spans="1:13" x14ac:dyDescent="0.25">
      <c r="A226" s="2"/>
      <c r="B226" s="2"/>
      <c r="C226" s="2"/>
      <c r="D226" s="3"/>
      <c r="E226" s="20"/>
      <c r="F226" s="2"/>
      <c r="G226" s="6"/>
      <c r="H226" s="21"/>
      <c r="I226" s="17"/>
      <c r="J226" s="2"/>
      <c r="L226" s="58"/>
      <c r="M226" s="2"/>
    </row>
    <row r="227" spans="1:13" x14ac:dyDescent="0.25">
      <c r="A227" s="2"/>
      <c r="B227" s="2"/>
      <c r="C227" s="2"/>
      <c r="D227" s="3"/>
      <c r="E227" s="20"/>
      <c r="F227" s="2"/>
      <c r="G227" s="6"/>
      <c r="H227" s="21"/>
      <c r="I227" s="17"/>
      <c r="J227" s="2"/>
      <c r="L227" s="58"/>
      <c r="M227" s="2"/>
    </row>
    <row r="228" spans="1:13" x14ac:dyDescent="0.25">
      <c r="A228" s="2"/>
      <c r="B228" s="2"/>
      <c r="C228" s="2"/>
      <c r="D228" s="3"/>
      <c r="E228" s="20"/>
      <c r="F228" s="2"/>
      <c r="G228" s="6"/>
      <c r="H228" s="21"/>
      <c r="I228" s="17"/>
      <c r="J228" s="2"/>
      <c r="L228" s="58"/>
      <c r="M228" s="2"/>
    </row>
    <row r="229" spans="1:13" x14ac:dyDescent="0.25">
      <c r="A229" s="2"/>
      <c r="B229" s="2"/>
      <c r="C229" s="2"/>
      <c r="D229" s="3"/>
      <c r="E229" s="20"/>
      <c r="F229" s="2"/>
      <c r="G229" s="6"/>
      <c r="H229" s="21"/>
      <c r="I229" s="17"/>
      <c r="J229" s="2"/>
      <c r="L229" s="58"/>
      <c r="M229" s="2"/>
    </row>
    <row r="230" spans="1:13" x14ac:dyDescent="0.25">
      <c r="A230" s="2"/>
      <c r="B230" s="2"/>
      <c r="C230" s="2"/>
      <c r="D230" s="3"/>
      <c r="E230" s="20"/>
      <c r="F230" s="2"/>
      <c r="G230" s="6"/>
      <c r="H230" s="21"/>
      <c r="I230" s="17"/>
      <c r="J230" s="2"/>
      <c r="L230" s="58"/>
      <c r="M230" s="2"/>
    </row>
    <row r="231" spans="1:13" x14ac:dyDescent="0.25">
      <c r="A231" s="2"/>
      <c r="B231" s="2"/>
      <c r="C231" s="2"/>
      <c r="D231" s="3"/>
      <c r="E231" s="20"/>
      <c r="F231" s="2"/>
      <c r="G231" s="6"/>
      <c r="H231" s="21"/>
      <c r="I231" s="17"/>
      <c r="J231" s="2"/>
      <c r="L231" s="58"/>
      <c r="M231" s="2"/>
    </row>
    <row r="232" spans="1:13" x14ac:dyDescent="0.25">
      <c r="A232" s="2"/>
      <c r="B232" s="2"/>
      <c r="C232" s="2"/>
      <c r="D232" s="3"/>
      <c r="E232" s="20"/>
      <c r="F232" s="2"/>
      <c r="G232" s="6"/>
      <c r="H232" s="21"/>
      <c r="I232" s="17"/>
      <c r="J232" s="2"/>
      <c r="L232" s="58"/>
      <c r="M232" s="2"/>
    </row>
    <row r="233" spans="1:13" x14ac:dyDescent="0.25">
      <c r="A233" s="2"/>
      <c r="B233" s="2"/>
      <c r="C233" s="2"/>
      <c r="D233" s="3"/>
      <c r="E233" s="20"/>
      <c r="F233" s="2"/>
      <c r="G233" s="6"/>
      <c r="H233" s="21"/>
      <c r="I233" s="17"/>
      <c r="J233" s="2"/>
      <c r="L233" s="58"/>
      <c r="M233" s="2"/>
    </row>
    <row r="234" spans="1:13" x14ac:dyDescent="0.25">
      <c r="A234" s="2"/>
      <c r="B234" s="2"/>
      <c r="C234" s="2"/>
      <c r="D234" s="3"/>
      <c r="E234" s="20"/>
      <c r="F234" s="2"/>
      <c r="G234" s="6"/>
      <c r="H234" s="21"/>
      <c r="I234" s="17"/>
      <c r="J234" s="2"/>
      <c r="L234" s="58"/>
      <c r="M234" s="2"/>
    </row>
    <row r="235" spans="1:13" x14ac:dyDescent="0.25">
      <c r="A235" s="2"/>
      <c r="B235" s="2"/>
      <c r="C235" s="2"/>
      <c r="D235" s="3"/>
      <c r="E235" s="20"/>
      <c r="F235" s="2"/>
      <c r="G235" s="6"/>
      <c r="H235" s="21"/>
      <c r="I235" s="17"/>
      <c r="J235" s="2"/>
    </row>
    <row r="236" spans="1:13" x14ac:dyDescent="0.25">
      <c r="A236" s="2"/>
      <c r="B236" s="2"/>
      <c r="C236" s="2"/>
      <c r="D236" s="3"/>
      <c r="E236" s="20"/>
      <c r="F236" s="2"/>
      <c r="G236" s="6"/>
      <c r="H236" s="21"/>
      <c r="I236" s="17"/>
      <c r="J236" s="2"/>
    </row>
    <row r="237" spans="1:13" x14ac:dyDescent="0.25">
      <c r="A237" s="2"/>
      <c r="B237" s="2"/>
      <c r="C237" s="2"/>
      <c r="D237" s="3"/>
      <c r="E237" s="20"/>
      <c r="F237" s="2"/>
      <c r="G237" s="6"/>
      <c r="H237" s="21"/>
      <c r="I237" s="17"/>
      <c r="J237" s="2"/>
    </row>
    <row r="238" spans="1:13" x14ac:dyDescent="0.25">
      <c r="A238" s="2"/>
      <c r="B238" s="2"/>
      <c r="C238" s="2"/>
      <c r="D238" s="3"/>
      <c r="E238" s="20"/>
      <c r="F238" s="2"/>
      <c r="G238" s="6"/>
      <c r="H238" s="21"/>
      <c r="I238" s="17"/>
      <c r="J238" s="2"/>
    </row>
    <row r="239" spans="1:13" x14ac:dyDescent="0.25">
      <c r="A239" s="2"/>
      <c r="B239" s="2"/>
      <c r="C239" s="2"/>
      <c r="D239" s="3"/>
      <c r="E239" s="20"/>
      <c r="F239" s="2"/>
      <c r="G239" s="6"/>
      <c r="H239" s="21"/>
      <c r="I239" s="17"/>
      <c r="J239" s="2"/>
    </row>
    <row r="240" spans="1:13" x14ac:dyDescent="0.25">
      <c r="A240" s="2"/>
      <c r="B240" s="2"/>
      <c r="C240" s="2"/>
      <c r="D240" s="3"/>
      <c r="E240" s="20"/>
      <c r="F240" s="2"/>
      <c r="G240" s="6"/>
      <c r="H240" s="21"/>
      <c r="I240" s="17"/>
      <c r="J240" s="2"/>
    </row>
    <row r="241" spans="1:10" x14ac:dyDescent="0.25">
      <c r="A241" s="2"/>
      <c r="B241" s="2"/>
      <c r="C241" s="2"/>
      <c r="D241" s="3"/>
      <c r="E241" s="20"/>
      <c r="F241" s="2"/>
      <c r="G241" s="6"/>
      <c r="H241" s="21"/>
      <c r="I241" s="17"/>
      <c r="J241" s="2"/>
    </row>
    <row r="242" spans="1:10" x14ac:dyDescent="0.25">
      <c r="A242" s="2"/>
      <c r="B242" s="2"/>
      <c r="C242" s="2"/>
      <c r="D242" s="3"/>
      <c r="E242" s="20"/>
      <c r="F242" s="2"/>
      <c r="G242" s="6"/>
      <c r="H242" s="21"/>
      <c r="I242" s="17"/>
      <c r="J242" s="2"/>
    </row>
    <row r="243" spans="1:10" x14ac:dyDescent="0.25">
      <c r="A243" s="2"/>
      <c r="B243" s="2"/>
      <c r="C243" s="2"/>
      <c r="D243" s="3"/>
      <c r="E243" s="20"/>
      <c r="F243" s="2"/>
      <c r="G243" s="6"/>
      <c r="H243" s="21"/>
      <c r="I243" s="17"/>
      <c r="J243" s="2"/>
    </row>
    <row r="244" spans="1:10" x14ac:dyDescent="0.25">
      <c r="A244" s="2"/>
      <c r="B244" s="2"/>
      <c r="C244" s="2"/>
      <c r="D244" s="3"/>
      <c r="E244" s="20"/>
      <c r="F244" s="2"/>
      <c r="G244" s="6"/>
      <c r="H244" s="21"/>
      <c r="I244" s="17"/>
      <c r="J244" s="2"/>
    </row>
    <row r="245" spans="1:10" x14ac:dyDescent="0.25">
      <c r="A245" s="2"/>
      <c r="B245" s="2"/>
      <c r="C245" s="2"/>
      <c r="D245" s="3"/>
      <c r="E245" s="20"/>
      <c r="F245" s="2"/>
      <c r="G245" s="6"/>
      <c r="H245" s="21"/>
      <c r="I245" s="17"/>
      <c r="J245" s="2"/>
    </row>
    <row r="246" spans="1:10" x14ac:dyDescent="0.25">
      <c r="A246" s="2"/>
      <c r="B246" s="2"/>
      <c r="C246" s="2"/>
      <c r="D246" s="3"/>
      <c r="E246" s="20"/>
      <c r="F246" s="2"/>
      <c r="G246" s="6"/>
      <c r="H246" s="21"/>
      <c r="I246" s="17"/>
      <c r="J246" s="2"/>
    </row>
    <row r="247" spans="1:10" x14ac:dyDescent="0.25">
      <c r="A247" s="2"/>
      <c r="B247" s="2"/>
      <c r="C247" s="2"/>
      <c r="D247" s="3"/>
      <c r="E247" s="20"/>
      <c r="F247" s="2"/>
      <c r="G247" s="6"/>
      <c r="H247" s="21"/>
      <c r="I247" s="17"/>
      <c r="J247" s="2"/>
    </row>
    <row r="248" spans="1:10" x14ac:dyDescent="0.25">
      <c r="A248" s="2"/>
      <c r="B248" s="2"/>
      <c r="C248" s="2"/>
      <c r="D248" s="3"/>
      <c r="E248" s="20"/>
      <c r="F248" s="2"/>
      <c r="G248" s="6"/>
      <c r="H248" s="21"/>
      <c r="I248" s="17"/>
      <c r="J248" s="2"/>
    </row>
    <row r="249" spans="1:10" x14ac:dyDescent="0.25">
      <c r="A249" s="2"/>
      <c r="B249" s="2"/>
      <c r="C249" s="2"/>
      <c r="D249" s="3"/>
      <c r="E249" s="20"/>
      <c r="F249" s="2"/>
      <c r="G249" s="6"/>
      <c r="H249" s="21"/>
      <c r="I249" s="17"/>
      <c r="J249" s="2"/>
    </row>
    <row r="250" spans="1:10" x14ac:dyDescent="0.25">
      <c r="A250" s="2"/>
      <c r="B250" s="2"/>
      <c r="C250" s="2"/>
      <c r="D250" s="3"/>
      <c r="E250" s="20"/>
      <c r="F250" s="2"/>
      <c r="G250" s="6"/>
      <c r="H250" s="21"/>
      <c r="I250" s="17"/>
      <c r="J250" s="2"/>
    </row>
    <row r="251" spans="1:10" x14ac:dyDescent="0.25">
      <c r="A251" s="2"/>
      <c r="B251" s="2"/>
      <c r="C251" s="2"/>
      <c r="D251" s="3"/>
      <c r="E251" s="20"/>
      <c r="F251" s="2"/>
      <c r="G251" s="6"/>
      <c r="H251" s="21"/>
      <c r="I251" s="17"/>
      <c r="J251" s="2"/>
    </row>
    <row r="252" spans="1:10" x14ac:dyDescent="0.25">
      <c r="A252" s="2"/>
      <c r="B252" s="2"/>
      <c r="C252" s="2"/>
      <c r="D252" s="3"/>
      <c r="E252" s="20"/>
      <c r="F252" s="2"/>
      <c r="G252" s="6"/>
      <c r="H252" s="21"/>
      <c r="I252" s="17"/>
      <c r="J252" s="2"/>
    </row>
    <row r="253" spans="1:10" x14ac:dyDescent="0.25">
      <c r="A253" s="2"/>
      <c r="B253" s="2"/>
      <c r="C253" s="2"/>
      <c r="D253" s="3"/>
      <c r="E253" s="20"/>
      <c r="F253" s="2"/>
      <c r="G253" s="6"/>
      <c r="H253" s="21"/>
      <c r="I253" s="17"/>
      <c r="J253" s="2"/>
    </row>
    <row r="254" spans="1:10" x14ac:dyDescent="0.25">
      <c r="A254" s="2"/>
      <c r="B254" s="2"/>
      <c r="C254" s="2"/>
      <c r="D254" s="3"/>
      <c r="E254" s="20"/>
      <c r="F254" s="2"/>
      <c r="G254" s="6"/>
      <c r="H254" s="21"/>
      <c r="I254" s="17"/>
      <c r="J254" s="2"/>
    </row>
    <row r="255" spans="1:10" x14ac:dyDescent="0.25">
      <c r="A255" s="2"/>
      <c r="B255" s="2"/>
      <c r="C255" s="2"/>
      <c r="D255" s="3"/>
      <c r="E255" s="20"/>
      <c r="F255" s="2"/>
      <c r="G255" s="6"/>
      <c r="H255" s="21"/>
      <c r="I255" s="17"/>
      <c r="J255" s="2"/>
    </row>
    <row r="256" spans="1:10" x14ac:dyDescent="0.25">
      <c r="A256" s="2"/>
      <c r="B256" s="2"/>
      <c r="C256" s="2"/>
      <c r="D256" s="3"/>
      <c r="E256" s="20"/>
      <c r="F256" s="2"/>
      <c r="G256" s="6"/>
      <c r="H256" s="21"/>
      <c r="I256" s="17"/>
      <c r="J256" s="2"/>
    </row>
    <row r="257" spans="1:10" x14ac:dyDescent="0.25">
      <c r="A257" s="2"/>
      <c r="B257" s="2"/>
      <c r="C257" s="2"/>
      <c r="D257" s="3"/>
      <c r="E257" s="20"/>
      <c r="F257" s="2"/>
      <c r="G257" s="6"/>
      <c r="H257" s="21"/>
      <c r="I257" s="17"/>
      <c r="J257" s="2"/>
    </row>
    <row r="258" spans="1:10" x14ac:dyDescent="0.25">
      <c r="A258" s="2"/>
      <c r="B258" s="2"/>
      <c r="C258" s="2"/>
      <c r="D258" s="3"/>
      <c r="E258" s="20"/>
      <c r="F258" s="2"/>
      <c r="G258" s="6"/>
      <c r="H258" s="21"/>
      <c r="I258" s="17"/>
      <c r="J258" s="2"/>
    </row>
    <row r="259" spans="1:10" x14ac:dyDescent="0.25">
      <c r="A259" s="2"/>
      <c r="B259" s="2"/>
      <c r="C259" s="2"/>
      <c r="D259" s="3"/>
      <c r="E259" s="20"/>
      <c r="F259" s="2"/>
      <c r="G259" s="6"/>
      <c r="H259" s="21"/>
      <c r="I259" s="17"/>
      <c r="J259" s="2"/>
    </row>
    <row r="260" spans="1:10" x14ac:dyDescent="0.25">
      <c r="A260" s="2"/>
      <c r="B260" s="2"/>
      <c r="C260" s="2"/>
      <c r="D260" s="3"/>
      <c r="E260" s="20"/>
      <c r="F260" s="2"/>
      <c r="G260" s="6"/>
      <c r="H260" s="21"/>
      <c r="I260" s="17"/>
      <c r="J260" s="2"/>
    </row>
    <row r="261" spans="1:10" x14ac:dyDescent="0.25">
      <c r="A261" s="2"/>
      <c r="B261" s="2"/>
      <c r="C261" s="2"/>
      <c r="D261" s="3"/>
      <c r="E261" s="20"/>
      <c r="F261" s="2"/>
      <c r="G261" s="6"/>
      <c r="H261" s="21"/>
      <c r="I261" s="17"/>
      <c r="J261" s="2"/>
    </row>
    <row r="262" spans="1:10" x14ac:dyDescent="0.25">
      <c r="A262" s="2"/>
      <c r="B262" s="2"/>
      <c r="C262" s="2"/>
      <c r="D262" s="3"/>
      <c r="E262" s="20"/>
      <c r="F262" s="2"/>
      <c r="G262" s="6"/>
      <c r="H262" s="21"/>
      <c r="I262" s="17"/>
      <c r="J262" s="2"/>
    </row>
    <row r="263" spans="1:10" x14ac:dyDescent="0.25">
      <c r="A263" s="2"/>
      <c r="B263" s="2"/>
      <c r="C263" s="2"/>
      <c r="D263" s="3"/>
      <c r="E263" s="20"/>
      <c r="F263" s="2"/>
      <c r="G263" s="6"/>
      <c r="H263" s="21"/>
      <c r="I263" s="17"/>
      <c r="J263" s="2"/>
    </row>
    <row r="264" spans="1:10" x14ac:dyDescent="0.25">
      <c r="A264" s="2"/>
      <c r="B264" s="2"/>
      <c r="C264" s="2"/>
      <c r="D264" s="3"/>
      <c r="E264" s="20"/>
      <c r="F264" s="2"/>
      <c r="G264" s="6"/>
      <c r="H264" s="21"/>
      <c r="I264" s="17"/>
      <c r="J264" s="2"/>
    </row>
    <row r="265" spans="1:10" x14ac:dyDescent="0.25">
      <c r="A265" s="2"/>
      <c r="B265" s="2"/>
      <c r="C265" s="2"/>
      <c r="D265" s="3"/>
      <c r="E265" s="20"/>
      <c r="F265" s="2"/>
      <c r="G265" s="6"/>
      <c r="H265" s="21"/>
      <c r="I265" s="17"/>
      <c r="J265" s="2"/>
    </row>
    <row r="266" spans="1:10" x14ac:dyDescent="0.25">
      <c r="A266" s="2"/>
      <c r="B266" s="2"/>
      <c r="C266" s="2"/>
      <c r="D266" s="3"/>
      <c r="E266" s="20"/>
      <c r="F266" s="2"/>
      <c r="G266" s="6"/>
      <c r="H266" s="21"/>
      <c r="I266" s="17"/>
      <c r="J266" s="2"/>
    </row>
    <row r="267" spans="1:10" x14ac:dyDescent="0.25">
      <c r="A267" s="2"/>
      <c r="B267" s="2"/>
      <c r="C267" s="2"/>
      <c r="D267" s="3"/>
      <c r="E267" s="20"/>
      <c r="F267" s="2"/>
      <c r="G267" s="6"/>
      <c r="H267" s="21"/>
      <c r="I267" s="17"/>
      <c r="J267" s="2"/>
    </row>
    <row r="268" spans="1:10" x14ac:dyDescent="0.25">
      <c r="A268" s="2"/>
      <c r="B268" s="2"/>
      <c r="C268" s="2"/>
      <c r="D268" s="3"/>
      <c r="E268" s="20"/>
      <c r="F268" s="2"/>
      <c r="G268" s="6"/>
      <c r="H268" s="21"/>
      <c r="I268" s="17"/>
      <c r="J268" s="2"/>
    </row>
    <row r="269" spans="1:10" x14ac:dyDescent="0.25">
      <c r="A269" s="2"/>
      <c r="B269" s="2"/>
      <c r="C269" s="2"/>
      <c r="D269" s="3"/>
      <c r="E269" s="20"/>
      <c r="F269" s="2"/>
      <c r="G269" s="6"/>
      <c r="H269" s="21"/>
      <c r="I269" s="17"/>
      <c r="J269" s="2"/>
    </row>
    <row r="270" spans="1:10" x14ac:dyDescent="0.25">
      <c r="A270" s="2"/>
      <c r="B270" s="2"/>
      <c r="C270" s="2"/>
      <c r="D270" s="3"/>
      <c r="E270" s="20"/>
      <c r="F270" s="2"/>
      <c r="G270" s="6"/>
      <c r="H270" s="21"/>
      <c r="I270" s="17"/>
      <c r="J270" s="2"/>
    </row>
    <row r="271" spans="1:10" x14ac:dyDescent="0.25">
      <c r="A271" s="2"/>
      <c r="B271" s="2"/>
      <c r="C271" s="2"/>
      <c r="D271" s="3"/>
      <c r="E271" s="20"/>
      <c r="F271" s="2"/>
      <c r="G271" s="6"/>
      <c r="H271" s="21"/>
      <c r="I271" s="17"/>
      <c r="J271" s="2"/>
    </row>
    <row r="272" spans="1:10" x14ac:dyDescent="0.25">
      <c r="A272" s="2"/>
      <c r="B272" s="2"/>
      <c r="C272" s="2"/>
      <c r="D272" s="3"/>
      <c r="E272" s="20"/>
      <c r="F272" s="2"/>
      <c r="G272" s="6"/>
      <c r="H272" s="21"/>
      <c r="I272" s="17"/>
      <c r="J272" s="2"/>
    </row>
    <row r="273" spans="1:10" x14ac:dyDescent="0.25">
      <c r="A273" s="2"/>
      <c r="B273" s="2"/>
      <c r="C273" s="2"/>
      <c r="D273" s="3"/>
      <c r="E273" s="20"/>
      <c r="F273" s="2"/>
      <c r="G273" s="6"/>
      <c r="H273" s="21"/>
      <c r="I273" s="17"/>
      <c r="J273" s="2"/>
    </row>
    <row r="274" spans="1:10" x14ac:dyDescent="0.25">
      <c r="A274" s="2"/>
      <c r="B274" s="2"/>
      <c r="C274" s="2"/>
      <c r="D274" s="3"/>
      <c r="E274" s="20"/>
      <c r="F274" s="2"/>
      <c r="G274" s="6"/>
      <c r="H274" s="21"/>
      <c r="I274" s="17"/>
      <c r="J274" s="2"/>
    </row>
    <row r="275" spans="1:10" x14ac:dyDescent="0.25">
      <c r="A275" s="2"/>
      <c r="B275" s="2"/>
      <c r="C275" s="2"/>
      <c r="D275" s="3"/>
      <c r="E275" s="20"/>
      <c r="F275" s="2"/>
      <c r="G275" s="6"/>
      <c r="H275" s="21"/>
      <c r="I275" s="17"/>
      <c r="J275" s="2"/>
    </row>
    <row r="276" spans="1:10" x14ac:dyDescent="0.25">
      <c r="A276" s="2"/>
      <c r="B276" s="2"/>
      <c r="C276" s="2"/>
      <c r="D276" s="3"/>
      <c r="E276" s="20"/>
      <c r="F276" s="2"/>
      <c r="G276" s="6"/>
      <c r="H276" s="21"/>
      <c r="I276" s="17"/>
      <c r="J276" s="2"/>
    </row>
    <row r="277" spans="1:10" x14ac:dyDescent="0.25">
      <c r="A277" s="2"/>
      <c r="B277" s="2"/>
      <c r="C277" s="2"/>
      <c r="D277" s="3"/>
      <c r="E277" s="20"/>
      <c r="F277" s="2"/>
      <c r="G277" s="6"/>
      <c r="H277" s="21"/>
      <c r="I277" s="17"/>
      <c r="J277" s="2"/>
    </row>
    <row r="278" spans="1:10" x14ac:dyDescent="0.25">
      <c r="A278" s="2"/>
      <c r="B278" s="2"/>
      <c r="C278" s="2"/>
      <c r="D278" s="3"/>
      <c r="E278" s="20"/>
      <c r="F278" s="2"/>
      <c r="G278" s="6"/>
      <c r="H278" s="21"/>
      <c r="I278" s="17"/>
      <c r="J278" s="2"/>
    </row>
    <row r="279" spans="1:10" x14ac:dyDescent="0.25">
      <c r="A279" s="2"/>
      <c r="B279" s="2"/>
      <c r="C279" s="2"/>
      <c r="D279" s="3"/>
      <c r="E279" s="20"/>
      <c r="F279" s="2"/>
      <c r="G279" s="6"/>
      <c r="H279" s="21"/>
      <c r="I279" s="17"/>
      <c r="J279" s="2"/>
    </row>
    <row r="280" spans="1:10" x14ac:dyDescent="0.25">
      <c r="A280" s="2"/>
      <c r="B280" s="2"/>
      <c r="C280" s="2"/>
      <c r="D280" s="3"/>
      <c r="E280" s="20"/>
      <c r="F280" s="2"/>
      <c r="G280" s="6"/>
      <c r="H280" s="21"/>
      <c r="I280" s="17"/>
      <c r="J280" s="2"/>
    </row>
    <row r="281" spans="1:10" x14ac:dyDescent="0.25">
      <c r="A281" s="2"/>
      <c r="B281" s="2"/>
      <c r="C281" s="2"/>
      <c r="D281" s="3"/>
      <c r="E281" s="20"/>
      <c r="F281" s="2"/>
      <c r="G281" s="6"/>
      <c r="H281" s="21"/>
      <c r="I281" s="17"/>
      <c r="J281" s="2"/>
    </row>
    <row r="282" spans="1:10" x14ac:dyDescent="0.25">
      <c r="A282" s="2"/>
      <c r="B282" s="2"/>
      <c r="C282" s="2"/>
      <c r="D282" s="3"/>
      <c r="E282" s="20"/>
      <c r="F282" s="2"/>
      <c r="G282" s="6"/>
      <c r="H282" s="21"/>
      <c r="I282" s="17"/>
      <c r="J282" s="2"/>
    </row>
    <row r="283" spans="1:10" x14ac:dyDescent="0.25">
      <c r="A283" s="2"/>
      <c r="B283" s="2"/>
      <c r="C283" s="2"/>
      <c r="D283" s="3"/>
      <c r="E283" s="20"/>
      <c r="F283" s="2"/>
      <c r="G283" s="6"/>
      <c r="H283" s="21"/>
      <c r="I283" s="17"/>
      <c r="J283" s="2"/>
    </row>
    <row r="284" spans="1:10" x14ac:dyDescent="0.25">
      <c r="A284" s="2"/>
      <c r="B284" s="2"/>
      <c r="C284" s="2"/>
      <c r="D284" s="3"/>
      <c r="E284" s="20"/>
      <c r="F284" s="2"/>
      <c r="G284" s="6"/>
      <c r="H284" s="21"/>
      <c r="I284" s="17"/>
      <c r="J284" s="2"/>
    </row>
    <row r="285" spans="1:10" x14ac:dyDescent="0.25">
      <c r="A285" s="2"/>
      <c r="B285" s="2"/>
      <c r="C285" s="2"/>
      <c r="D285" s="3"/>
      <c r="E285" s="20"/>
      <c r="F285" s="2"/>
      <c r="G285" s="6"/>
      <c r="H285" s="21"/>
      <c r="I285" s="17"/>
      <c r="J285" s="2"/>
    </row>
    <row r="286" spans="1:10" x14ac:dyDescent="0.25">
      <c r="A286" s="2"/>
      <c r="B286" s="2"/>
      <c r="C286" s="2"/>
      <c r="D286" s="3"/>
      <c r="E286" s="20"/>
      <c r="F286" s="2"/>
      <c r="G286" s="6"/>
      <c r="H286" s="21"/>
      <c r="I286" s="17"/>
      <c r="J286" s="2"/>
    </row>
    <row r="287" spans="1:10" x14ac:dyDescent="0.25">
      <c r="A287" s="2"/>
      <c r="B287" s="2"/>
      <c r="C287" s="2"/>
      <c r="D287" s="3"/>
      <c r="E287" s="20"/>
      <c r="F287" s="2"/>
      <c r="G287" s="6"/>
      <c r="H287" s="21"/>
      <c r="I287" s="17"/>
      <c r="J287" s="2"/>
    </row>
    <row r="288" spans="1:10" x14ac:dyDescent="0.25">
      <c r="A288" s="2"/>
      <c r="B288" s="2"/>
      <c r="C288" s="2"/>
      <c r="D288" s="3"/>
      <c r="E288" s="20"/>
      <c r="F288" s="2"/>
      <c r="G288" s="6"/>
      <c r="H288" s="21"/>
      <c r="I288" s="17"/>
      <c r="J288" s="2"/>
    </row>
    <row r="289" spans="1:10" x14ac:dyDescent="0.25">
      <c r="A289" s="2"/>
      <c r="B289" s="2"/>
      <c r="C289" s="2"/>
      <c r="D289" s="3"/>
      <c r="E289" s="20"/>
      <c r="F289" s="2"/>
      <c r="G289" s="6"/>
      <c r="H289" s="21"/>
      <c r="I289" s="17"/>
      <c r="J289" s="2"/>
    </row>
    <row r="290" spans="1:10" x14ac:dyDescent="0.25">
      <c r="A290" s="2"/>
      <c r="B290" s="2"/>
      <c r="C290" s="2"/>
      <c r="D290" s="3"/>
      <c r="E290" s="20"/>
      <c r="F290" s="2"/>
      <c r="G290" s="6"/>
      <c r="H290" s="21"/>
      <c r="I290" s="17"/>
      <c r="J290" s="2"/>
    </row>
    <row r="291" spans="1:10" x14ac:dyDescent="0.25">
      <c r="A291" s="2"/>
      <c r="B291" s="2"/>
      <c r="C291" s="2"/>
      <c r="D291" s="3"/>
      <c r="E291" s="20"/>
      <c r="F291" s="2"/>
      <c r="G291" s="6"/>
      <c r="H291" s="21"/>
      <c r="I291" s="17"/>
      <c r="J291" s="2"/>
    </row>
    <row r="292" spans="1:10" x14ac:dyDescent="0.25">
      <c r="A292" s="2"/>
      <c r="B292" s="2"/>
      <c r="C292" s="2"/>
      <c r="D292" s="3"/>
      <c r="E292" s="20"/>
      <c r="F292" s="2"/>
      <c r="G292" s="6"/>
      <c r="H292" s="21"/>
      <c r="I292" s="17"/>
      <c r="J292" s="2"/>
    </row>
    <row r="293" spans="1:10" x14ac:dyDescent="0.25">
      <c r="A293" s="2"/>
      <c r="B293" s="2"/>
      <c r="C293" s="2"/>
      <c r="D293" s="3"/>
      <c r="E293" s="20"/>
      <c r="F293" s="2"/>
      <c r="G293" s="6"/>
      <c r="H293" s="21"/>
      <c r="I293" s="17"/>
      <c r="J293" s="2"/>
    </row>
    <row r="294" spans="1:10" x14ac:dyDescent="0.25">
      <c r="A294" s="2"/>
      <c r="B294" s="2"/>
      <c r="C294" s="2"/>
      <c r="D294" s="3"/>
      <c r="E294" s="20"/>
      <c r="F294" s="2"/>
      <c r="G294" s="6"/>
      <c r="H294" s="21"/>
      <c r="I294" s="17"/>
      <c r="J294" s="2"/>
    </row>
    <row r="295" spans="1:10" x14ac:dyDescent="0.25">
      <c r="A295" s="2"/>
      <c r="B295" s="2"/>
      <c r="C295" s="2"/>
      <c r="D295" s="3"/>
      <c r="E295" s="20"/>
      <c r="F295" s="2"/>
      <c r="G295" s="6"/>
      <c r="H295" s="21"/>
      <c r="I295" s="17"/>
      <c r="J295" s="2"/>
    </row>
    <row r="296" spans="1:10" x14ac:dyDescent="0.25">
      <c r="A296" s="2"/>
      <c r="B296" s="2"/>
      <c r="C296" s="2"/>
      <c r="D296" s="3"/>
      <c r="E296" s="20"/>
      <c r="F296" s="2"/>
      <c r="G296" s="6"/>
      <c r="H296" s="21"/>
      <c r="I296" s="17"/>
      <c r="J296" s="2"/>
    </row>
    <row r="297" spans="1:10" x14ac:dyDescent="0.25">
      <c r="A297" s="2"/>
      <c r="B297" s="2"/>
      <c r="C297" s="2"/>
      <c r="D297" s="3"/>
      <c r="E297" s="20"/>
      <c r="F297" s="2"/>
      <c r="G297" s="6"/>
      <c r="H297" s="21"/>
      <c r="I297" s="17"/>
      <c r="J297" s="2"/>
    </row>
    <row r="298" spans="1:10" x14ac:dyDescent="0.25">
      <c r="A298" s="2"/>
      <c r="B298" s="2"/>
      <c r="C298" s="2"/>
      <c r="D298" s="3"/>
      <c r="E298" s="20"/>
      <c r="F298" s="2"/>
      <c r="G298" s="6"/>
      <c r="H298" s="21"/>
      <c r="I298" s="17"/>
      <c r="J298" s="2"/>
    </row>
    <row r="299" spans="1:10" x14ac:dyDescent="0.25">
      <c r="A299" s="2"/>
      <c r="B299" s="2"/>
      <c r="C299" s="2"/>
      <c r="D299" s="3"/>
      <c r="E299" s="20"/>
      <c r="F299" s="2"/>
      <c r="G299" s="6"/>
      <c r="H299" s="21"/>
      <c r="I299" s="17"/>
      <c r="J299" s="2"/>
    </row>
    <row r="300" spans="1:10" x14ac:dyDescent="0.25">
      <c r="A300" s="2"/>
      <c r="B300" s="2"/>
      <c r="C300" s="2"/>
      <c r="D300" s="3"/>
      <c r="E300" s="20"/>
      <c r="F300" s="2"/>
      <c r="G300" s="6"/>
      <c r="H300" s="21"/>
      <c r="I300" s="17"/>
      <c r="J300" s="2"/>
    </row>
    <row r="301" spans="1:10" x14ac:dyDescent="0.25">
      <c r="A301" s="2"/>
      <c r="B301" s="2"/>
      <c r="C301" s="2"/>
      <c r="D301" s="3"/>
      <c r="E301" s="20"/>
      <c r="F301" s="2"/>
      <c r="G301" s="6"/>
      <c r="H301" s="21"/>
      <c r="I301" s="17"/>
      <c r="J301" s="2"/>
    </row>
    <row r="302" spans="1:10" x14ac:dyDescent="0.25">
      <c r="A302" s="2"/>
      <c r="B302" s="2"/>
      <c r="C302" s="2"/>
      <c r="D302" s="3"/>
      <c r="E302" s="20"/>
      <c r="F302" s="2"/>
      <c r="G302" s="6"/>
      <c r="H302" s="21"/>
      <c r="I302" s="17"/>
      <c r="J302" s="2"/>
    </row>
    <row r="303" spans="1:10" x14ac:dyDescent="0.25">
      <c r="A303" s="2"/>
      <c r="B303" s="2"/>
      <c r="C303" s="2"/>
      <c r="D303" s="3"/>
      <c r="E303" s="20"/>
      <c r="F303" s="2"/>
      <c r="G303" s="6"/>
      <c r="H303" s="21"/>
      <c r="I303" s="17"/>
      <c r="J303" s="2"/>
    </row>
    <row r="304" spans="1:10" x14ac:dyDescent="0.25">
      <c r="A304" s="2"/>
      <c r="B304" s="2"/>
      <c r="C304" s="2"/>
      <c r="D304" s="3"/>
      <c r="E304" s="20"/>
      <c r="F304" s="2"/>
      <c r="G304" s="6"/>
      <c r="H304" s="21"/>
      <c r="I304" s="17"/>
      <c r="J304" s="2"/>
    </row>
    <row r="305" spans="1:10" x14ac:dyDescent="0.25">
      <c r="A305" s="2"/>
      <c r="B305" s="2"/>
      <c r="C305" s="2"/>
      <c r="D305" s="3"/>
      <c r="E305" s="20"/>
      <c r="F305" s="2"/>
      <c r="G305" s="6"/>
      <c r="H305" s="21"/>
      <c r="I305" s="17"/>
      <c r="J305" s="2"/>
    </row>
    <row r="306" spans="1:10" x14ac:dyDescent="0.25">
      <c r="A306" s="2"/>
      <c r="B306" s="2"/>
      <c r="C306" s="2"/>
      <c r="D306" s="3"/>
      <c r="E306" s="20"/>
      <c r="F306" s="2"/>
      <c r="G306" s="6"/>
      <c r="H306" s="21"/>
      <c r="I306" s="17"/>
      <c r="J306" s="2"/>
    </row>
    <row r="307" spans="1:10" x14ac:dyDescent="0.25">
      <c r="A307" s="2"/>
      <c r="B307" s="2"/>
      <c r="C307" s="2"/>
      <c r="D307" s="3"/>
      <c r="E307" s="20"/>
      <c r="F307" s="2"/>
      <c r="G307" s="6"/>
      <c r="H307" s="21"/>
      <c r="I307" s="17"/>
      <c r="J307" s="2"/>
    </row>
    <row r="308" spans="1:10" x14ac:dyDescent="0.25">
      <c r="A308" s="2"/>
      <c r="B308" s="2"/>
      <c r="C308" s="2"/>
      <c r="D308" s="3"/>
      <c r="E308" s="20"/>
      <c r="F308" s="2"/>
      <c r="G308" s="6"/>
      <c r="H308" s="21"/>
      <c r="I308" s="17"/>
      <c r="J308" s="2"/>
    </row>
    <row r="309" spans="1:10" x14ac:dyDescent="0.25">
      <c r="A309" s="2"/>
      <c r="B309" s="2"/>
      <c r="C309" s="2"/>
      <c r="D309" s="3"/>
      <c r="E309" s="20"/>
      <c r="F309" s="2"/>
      <c r="G309" s="6"/>
      <c r="H309" s="21"/>
      <c r="I309" s="17"/>
      <c r="J309" s="2"/>
    </row>
    <row r="310" spans="1:10" x14ac:dyDescent="0.25">
      <c r="A310" s="2"/>
      <c r="B310" s="2"/>
      <c r="C310" s="2"/>
      <c r="D310" s="3"/>
      <c r="E310" s="20"/>
      <c r="F310" s="2"/>
      <c r="G310" s="6"/>
      <c r="H310" s="21"/>
      <c r="I310" s="17"/>
      <c r="J310" s="2"/>
    </row>
    <row r="311" spans="1:10" x14ac:dyDescent="0.25">
      <c r="A311" s="2"/>
      <c r="B311" s="2"/>
      <c r="C311" s="2"/>
      <c r="D311" s="3"/>
      <c r="E311" s="20"/>
      <c r="F311" s="2"/>
      <c r="G311" s="6"/>
      <c r="H311" s="21"/>
      <c r="I311" s="17"/>
      <c r="J311" s="2"/>
    </row>
    <row r="312" spans="1:10" x14ac:dyDescent="0.25">
      <c r="A312" s="2"/>
      <c r="B312" s="2"/>
      <c r="C312" s="2"/>
      <c r="D312" s="3"/>
      <c r="E312" s="20"/>
      <c r="F312" s="2"/>
      <c r="G312" s="6"/>
      <c r="H312" s="21"/>
      <c r="I312" s="17"/>
      <c r="J312" s="2"/>
    </row>
    <row r="313" spans="1:10" x14ac:dyDescent="0.25">
      <c r="A313" s="2"/>
      <c r="B313" s="2"/>
      <c r="C313" s="2"/>
      <c r="D313" s="3"/>
      <c r="E313" s="20"/>
      <c r="F313" s="2"/>
      <c r="G313" s="6"/>
      <c r="H313" s="21"/>
      <c r="I313" s="17"/>
      <c r="J313" s="2"/>
    </row>
    <row r="314" spans="1:10" x14ac:dyDescent="0.25">
      <c r="A314" s="2"/>
      <c r="B314" s="2"/>
      <c r="C314" s="2"/>
      <c r="D314" s="3"/>
      <c r="E314" s="20"/>
      <c r="F314" s="2"/>
      <c r="G314" s="6"/>
      <c r="H314" s="21"/>
      <c r="I314" s="17"/>
      <c r="J314" s="2"/>
    </row>
    <row r="315" spans="1:10" x14ac:dyDescent="0.25">
      <c r="A315" s="2"/>
      <c r="B315" s="2"/>
      <c r="C315" s="2"/>
      <c r="D315" s="3"/>
      <c r="E315" s="20"/>
      <c r="F315" s="2"/>
      <c r="G315" s="6"/>
      <c r="H315" s="21"/>
      <c r="I315" s="17"/>
      <c r="J315" s="2"/>
    </row>
    <row r="316" spans="1:10" x14ac:dyDescent="0.25">
      <c r="A316" s="2"/>
      <c r="B316" s="2"/>
      <c r="C316" s="2"/>
      <c r="D316" s="3"/>
      <c r="E316" s="20"/>
      <c r="F316" s="2"/>
      <c r="G316" s="6"/>
      <c r="H316" s="21"/>
      <c r="I316" s="17"/>
      <c r="J316" s="2"/>
    </row>
    <row r="317" spans="1:10" x14ac:dyDescent="0.25">
      <c r="A317" s="2"/>
      <c r="B317" s="2"/>
      <c r="C317" s="2"/>
      <c r="D317" s="3"/>
      <c r="E317" s="20"/>
      <c r="F317" s="2"/>
      <c r="G317" s="6"/>
      <c r="H317" s="21"/>
      <c r="I317" s="17"/>
      <c r="J317" s="2"/>
    </row>
    <row r="318" spans="1:10" x14ac:dyDescent="0.25">
      <c r="A318" s="2"/>
      <c r="B318" s="2"/>
      <c r="C318" s="2"/>
      <c r="D318" s="3"/>
      <c r="E318" s="20"/>
      <c r="F318" s="2"/>
      <c r="G318" s="6"/>
      <c r="H318" s="21"/>
      <c r="I318" s="17"/>
      <c r="J318" s="2"/>
    </row>
    <row r="319" spans="1:10" x14ac:dyDescent="0.25">
      <c r="A319" s="2"/>
      <c r="B319" s="2"/>
      <c r="C319" s="2"/>
      <c r="D319" s="3"/>
      <c r="E319" s="20"/>
      <c r="F319" s="2"/>
      <c r="G319" s="6"/>
      <c r="H319" s="21"/>
      <c r="I319" s="17"/>
      <c r="J319" s="2"/>
    </row>
    <row r="320" spans="1:10" x14ac:dyDescent="0.25">
      <c r="A320" s="2"/>
      <c r="B320" s="2"/>
      <c r="C320" s="2"/>
      <c r="D320" s="3"/>
      <c r="E320" s="20"/>
      <c r="F320" s="2"/>
      <c r="G320" s="6"/>
      <c r="H320" s="21"/>
      <c r="I320" s="17"/>
      <c r="J320" s="2"/>
    </row>
    <row r="321" spans="1:10" x14ac:dyDescent="0.25">
      <c r="A321" s="2"/>
      <c r="B321" s="2"/>
      <c r="C321" s="2"/>
      <c r="D321" s="3"/>
      <c r="E321" s="20"/>
      <c r="F321" s="2"/>
      <c r="G321" s="6"/>
      <c r="H321" s="21"/>
      <c r="I321" s="17"/>
      <c r="J321" s="2"/>
    </row>
    <row r="322" spans="1:10" x14ac:dyDescent="0.25">
      <c r="A322" s="2"/>
      <c r="B322" s="2"/>
      <c r="C322" s="2"/>
      <c r="D322" s="3"/>
      <c r="E322" s="20"/>
      <c r="F322" s="2"/>
      <c r="G322" s="6"/>
      <c r="H322" s="21"/>
      <c r="I322" s="17"/>
      <c r="J322" s="2"/>
    </row>
    <row r="323" spans="1:10" x14ac:dyDescent="0.25">
      <c r="A323" s="2"/>
      <c r="B323" s="2"/>
      <c r="C323" s="2"/>
      <c r="D323" s="3"/>
      <c r="E323" s="20"/>
      <c r="F323" s="2"/>
      <c r="G323" s="6"/>
      <c r="H323" s="21"/>
      <c r="I323" s="17"/>
      <c r="J323" s="2"/>
    </row>
    <row r="324" spans="1:10" x14ac:dyDescent="0.25">
      <c r="A324" s="2"/>
      <c r="B324" s="2"/>
      <c r="C324" s="2"/>
      <c r="D324" s="3"/>
      <c r="E324" s="20"/>
      <c r="F324" s="2"/>
      <c r="G324" s="6"/>
      <c r="H324" s="21"/>
      <c r="I324" s="17"/>
      <c r="J324" s="2"/>
    </row>
    <row r="325" spans="1:10" x14ac:dyDescent="0.25">
      <c r="A325" s="2"/>
      <c r="B325" s="2"/>
      <c r="C325" s="2"/>
      <c r="D325" s="3"/>
      <c r="E325" s="20"/>
      <c r="F325" s="2"/>
      <c r="G325" s="6"/>
      <c r="H325" s="21"/>
      <c r="I325" s="17"/>
      <c r="J325" s="2"/>
    </row>
    <row r="326" spans="1:10" x14ac:dyDescent="0.25">
      <c r="A326" s="2"/>
      <c r="B326" s="2"/>
      <c r="C326" s="2"/>
      <c r="D326" s="3"/>
      <c r="E326" s="20"/>
      <c r="F326" s="2"/>
      <c r="G326" s="6"/>
      <c r="H326" s="21"/>
      <c r="I326" s="17"/>
      <c r="J326" s="2"/>
    </row>
    <row r="327" spans="1:10" x14ac:dyDescent="0.25">
      <c r="A327" s="2"/>
      <c r="B327" s="2"/>
      <c r="C327" s="2"/>
      <c r="D327" s="3"/>
      <c r="E327" s="20"/>
      <c r="F327" s="2"/>
      <c r="G327" s="6"/>
      <c r="H327" s="21"/>
      <c r="I327" s="17"/>
      <c r="J327" s="2"/>
    </row>
    <row r="328" spans="1:10" x14ac:dyDescent="0.25">
      <c r="A328" s="2"/>
      <c r="B328" s="2"/>
      <c r="C328" s="2"/>
      <c r="D328" s="3"/>
      <c r="E328" s="20"/>
      <c r="F328" s="2"/>
      <c r="G328" s="6"/>
      <c r="H328" s="21"/>
      <c r="I328" s="17"/>
      <c r="J328" s="2"/>
    </row>
    <row r="329" spans="1:10" x14ac:dyDescent="0.25">
      <c r="A329" s="2"/>
      <c r="B329" s="2"/>
      <c r="C329" s="2"/>
      <c r="D329" s="3"/>
      <c r="E329" s="20"/>
      <c r="F329" s="2"/>
      <c r="G329" s="6"/>
      <c r="H329" s="21"/>
      <c r="I329" s="17"/>
      <c r="J329" s="2"/>
    </row>
    <row r="330" spans="1:10" x14ac:dyDescent="0.25">
      <c r="A330" s="2"/>
      <c r="B330" s="2"/>
      <c r="C330" s="2"/>
      <c r="D330" s="3"/>
      <c r="E330" s="20"/>
      <c r="F330" s="2"/>
      <c r="G330" s="6"/>
      <c r="H330" s="21"/>
      <c r="I330" s="17"/>
      <c r="J330" s="2"/>
    </row>
    <row r="331" spans="1:10" x14ac:dyDescent="0.25">
      <c r="A331" s="2"/>
      <c r="B331" s="2"/>
      <c r="C331" s="2"/>
      <c r="D331" s="3"/>
      <c r="E331" s="20"/>
      <c r="F331" s="2"/>
      <c r="G331" s="6"/>
      <c r="H331" s="21"/>
      <c r="I331" s="17"/>
      <c r="J331" s="2"/>
    </row>
    <row r="332" spans="1:10" x14ac:dyDescent="0.25">
      <c r="A332" s="2"/>
      <c r="B332" s="2"/>
      <c r="C332" s="2"/>
      <c r="D332" s="3"/>
      <c r="E332" s="20"/>
      <c r="F332" s="2"/>
      <c r="G332" s="6"/>
      <c r="H332" s="21"/>
      <c r="I332" s="17"/>
      <c r="J332" s="2"/>
    </row>
    <row r="333" spans="1:10" x14ac:dyDescent="0.25">
      <c r="A333" s="2"/>
      <c r="B333" s="2"/>
      <c r="C333" s="2"/>
      <c r="D333" s="3"/>
      <c r="E333" s="20"/>
      <c r="F333" s="2"/>
      <c r="G333" s="6"/>
      <c r="H333" s="21"/>
      <c r="I333" s="17"/>
      <c r="J333" s="2"/>
    </row>
    <row r="334" spans="1:10" x14ac:dyDescent="0.25">
      <c r="A334" s="2"/>
      <c r="B334" s="2"/>
      <c r="C334" s="2"/>
      <c r="D334" s="3"/>
      <c r="E334" s="20"/>
      <c r="F334" s="2"/>
      <c r="G334" s="6"/>
      <c r="H334" s="21"/>
      <c r="I334" s="17"/>
      <c r="J334" s="2"/>
    </row>
    <row r="335" spans="1:10" x14ac:dyDescent="0.25">
      <c r="A335" s="2"/>
      <c r="B335" s="2"/>
      <c r="C335" s="2"/>
      <c r="D335" s="3"/>
      <c r="E335" s="20"/>
      <c r="F335" s="2"/>
      <c r="G335" s="6"/>
      <c r="H335" s="21"/>
      <c r="I335" s="17"/>
      <c r="J335" s="2"/>
    </row>
    <row r="336" spans="1:10" x14ac:dyDescent="0.25">
      <c r="A336" s="2"/>
      <c r="B336" s="2"/>
      <c r="C336" s="2"/>
      <c r="D336" s="3"/>
      <c r="E336" s="20"/>
      <c r="F336" s="2"/>
      <c r="G336" s="6"/>
      <c r="H336" s="21"/>
      <c r="I336" s="17"/>
      <c r="J336" s="2"/>
    </row>
    <row r="337" spans="1:10" x14ac:dyDescent="0.25">
      <c r="A337" s="2"/>
      <c r="B337" s="2"/>
      <c r="C337" s="2"/>
      <c r="D337" s="3"/>
      <c r="E337" s="20"/>
      <c r="F337" s="2"/>
      <c r="G337" s="6"/>
      <c r="H337" s="21"/>
      <c r="I337" s="17"/>
      <c r="J337" s="2"/>
    </row>
    <row r="338" spans="1:10" x14ac:dyDescent="0.25">
      <c r="A338" s="2"/>
      <c r="B338" s="2"/>
      <c r="C338" s="2"/>
      <c r="D338" s="3"/>
      <c r="E338" s="20"/>
      <c r="F338" s="2"/>
      <c r="G338" s="6"/>
      <c r="H338" s="21"/>
      <c r="I338" s="17"/>
      <c r="J338" s="2"/>
    </row>
    <row r="339" spans="1:10" x14ac:dyDescent="0.25">
      <c r="A339" s="2"/>
      <c r="B339" s="2"/>
      <c r="C339" s="2"/>
      <c r="D339" s="3"/>
      <c r="E339" s="20"/>
      <c r="F339" s="2"/>
      <c r="G339" s="6"/>
      <c r="H339" s="21"/>
      <c r="I339" s="17"/>
      <c r="J339" s="2"/>
    </row>
    <row r="340" spans="1:10" x14ac:dyDescent="0.25">
      <c r="A340" s="2"/>
      <c r="B340" s="2"/>
      <c r="C340" s="2"/>
      <c r="D340" s="3"/>
      <c r="E340" s="20"/>
      <c r="F340" s="2"/>
      <c r="G340" s="6"/>
      <c r="H340" s="21"/>
      <c r="I340" s="17"/>
      <c r="J340" s="2"/>
    </row>
    <row r="341" spans="1:10" x14ac:dyDescent="0.25">
      <c r="A341" s="2"/>
      <c r="B341" s="2"/>
      <c r="C341" s="2"/>
      <c r="D341" s="3"/>
      <c r="E341" s="20"/>
      <c r="F341" s="2"/>
      <c r="G341" s="6"/>
      <c r="H341" s="21"/>
      <c r="I341" s="17"/>
      <c r="J341" s="2"/>
    </row>
    <row r="342" spans="1:10" x14ac:dyDescent="0.25">
      <c r="A342" s="2"/>
      <c r="B342" s="2"/>
      <c r="C342" s="2"/>
      <c r="D342" s="3"/>
      <c r="E342" s="20"/>
      <c r="F342" s="2"/>
      <c r="G342" s="6"/>
      <c r="H342" s="21"/>
      <c r="I342" s="17"/>
      <c r="J342" s="2"/>
    </row>
    <row r="343" spans="1:10" x14ac:dyDescent="0.25">
      <c r="A343" s="2"/>
      <c r="B343" s="2"/>
      <c r="C343" s="2"/>
      <c r="D343" s="3"/>
      <c r="E343" s="20"/>
      <c r="F343" s="2"/>
      <c r="G343" s="6"/>
      <c r="H343" s="21"/>
      <c r="I343" s="17"/>
      <c r="J343" s="2"/>
    </row>
    <row r="344" spans="1:10" x14ac:dyDescent="0.25">
      <c r="A344" s="2"/>
      <c r="B344" s="2"/>
      <c r="C344" s="2"/>
      <c r="D344" s="3"/>
      <c r="E344" s="20"/>
      <c r="F344" s="2"/>
      <c r="G344" s="6"/>
      <c r="H344" s="21"/>
      <c r="I344" s="17"/>
      <c r="J344" s="2"/>
    </row>
    <row r="345" spans="1:10" x14ac:dyDescent="0.25">
      <c r="H345" s="21"/>
    </row>
    <row r="346" spans="1:10" x14ac:dyDescent="0.25">
      <c r="H346" s="21"/>
    </row>
  </sheetData>
  <autoFilter ref="A1:I150" xr:uid="{00000000-0001-0000-0000-000000000000}">
    <sortState xmlns:xlrd2="http://schemas.microsoft.com/office/spreadsheetml/2017/richdata2" ref="A2:I150">
      <sortCondition ref="H1:H150"/>
    </sortState>
  </autoFilter>
  <sortState xmlns:xlrd2="http://schemas.microsoft.com/office/spreadsheetml/2017/richdata2" ref="A13:M113">
    <sortCondition descending="1" ref="A13:A113"/>
  </sortState>
  <phoneticPr fontId="1" type="noConversion"/>
  <conditionalFormatting sqref="B2:B344">
    <cfRule type="duplicateValues" dxfId="9" priority="72"/>
  </conditionalFormatting>
  <pageMargins left="0.511811024" right="0.511811024" top="0.78740157499999996" bottom="0.78740157499999996" header="0.31496062000000002" footer="0.31496062000000002"/>
  <pageSetup paperSize="9" orientation="portrait" r:id="rId1"/>
  <customProperties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C57B9-7CF6-4623-9DAD-82DA9E18EA18}">
  <dimension ref="A1:AB72"/>
  <sheetViews>
    <sheetView tabSelected="1" topLeftCell="A43" workbookViewId="0">
      <selection activeCell="M63" sqref="M63"/>
    </sheetView>
  </sheetViews>
  <sheetFormatPr defaultRowHeight="15" x14ac:dyDescent="0.25"/>
  <cols>
    <col min="2" max="2" width="10" bestFit="1" customWidth="1"/>
    <col min="3" max="3" width="0" hidden="1" customWidth="1"/>
    <col min="4" max="4" width="11.28515625" hidden="1" customWidth="1"/>
    <col min="5" max="6" width="0" hidden="1" customWidth="1"/>
    <col min="7" max="7" width="42.140625" hidden="1" customWidth="1"/>
    <col min="8" max="8" width="10.7109375" hidden="1" customWidth="1"/>
    <col min="9" max="9" width="10" bestFit="1" customWidth="1"/>
  </cols>
  <sheetData>
    <row r="1" spans="1:28" s="5" customFormat="1" x14ac:dyDescent="0.25">
      <c r="A1" s="2" t="s">
        <v>22</v>
      </c>
      <c r="B1" s="2" t="s">
        <v>23</v>
      </c>
      <c r="C1" s="2" t="s">
        <v>24</v>
      </c>
      <c r="D1" s="2" t="s">
        <v>28</v>
      </c>
      <c r="E1" s="2" t="s">
        <v>25</v>
      </c>
      <c r="F1" s="2" t="s">
        <v>26</v>
      </c>
      <c r="G1" s="6" t="s">
        <v>27</v>
      </c>
      <c r="H1" s="3" t="s">
        <v>70</v>
      </c>
      <c r="I1" s="57" t="s">
        <v>282</v>
      </c>
      <c r="J1" s="2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66" customFormat="1" x14ac:dyDescent="0.25">
      <c r="A2" s="62">
        <v>1</v>
      </c>
      <c r="B2" s="62">
        <v>200004288</v>
      </c>
      <c r="C2" s="62" t="s">
        <v>2</v>
      </c>
      <c r="D2" s="62" t="s">
        <v>263</v>
      </c>
      <c r="E2" s="62" t="s">
        <v>0</v>
      </c>
      <c r="F2" s="62" t="s">
        <v>37</v>
      </c>
      <c r="G2" s="62" t="s">
        <v>9</v>
      </c>
      <c r="H2" s="63">
        <f>IF(E2="P1",D2+156,IF(E2="P0",D2+75,IF(E2="P2",D2+156,"ERRO DE MP")))</f>
        <v>44688</v>
      </c>
      <c r="I2" s="67">
        <v>120000269</v>
      </c>
      <c r="J2" s="67"/>
      <c r="K2" s="64"/>
      <c r="L2" s="64"/>
      <c r="M2" s="64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</row>
    <row r="3" spans="1:28" s="66" customFormat="1" x14ac:dyDescent="0.25">
      <c r="A3" s="2">
        <v>2</v>
      </c>
      <c r="B3" s="2">
        <v>200004289</v>
      </c>
      <c r="C3" s="2" t="s">
        <v>2</v>
      </c>
      <c r="D3" s="2" t="s">
        <v>263</v>
      </c>
      <c r="E3" s="2" t="s">
        <v>0</v>
      </c>
      <c r="F3" s="2" t="s">
        <v>36</v>
      </c>
      <c r="G3" s="2" t="s">
        <v>18</v>
      </c>
      <c r="H3" s="21">
        <f>IF(E3="P1",D3+156,IF(E3="P0",D3+70,IF(E3="P2",D3+156,"ERRO DE MP")))</f>
        <v>44683</v>
      </c>
      <c r="I3" s="17">
        <v>120000351</v>
      </c>
      <c r="J3" s="67"/>
      <c r="K3" s="64"/>
      <c r="L3" s="64"/>
      <c r="M3" s="64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</row>
    <row r="4" spans="1:28" s="66" customFormat="1" x14ac:dyDescent="0.25">
      <c r="A4" s="2">
        <v>2</v>
      </c>
      <c r="B4" s="2">
        <v>200004344</v>
      </c>
      <c r="C4" s="2" t="s">
        <v>2</v>
      </c>
      <c r="D4" s="2" t="s">
        <v>263</v>
      </c>
      <c r="E4" s="2" t="s">
        <v>0</v>
      </c>
      <c r="F4" s="2" t="s">
        <v>21</v>
      </c>
      <c r="G4" s="2" t="s">
        <v>209</v>
      </c>
      <c r="H4" s="21">
        <f t="shared" ref="H4:H67" si="0">IF(E4="P1",D4+156,IF(E4="P0",D4+70,IF(E4="P2",D4+156,"ERRO DE MP")))</f>
        <v>44683</v>
      </c>
      <c r="I4" s="17">
        <v>120000352</v>
      </c>
      <c r="J4" s="67"/>
      <c r="K4" s="64"/>
      <c r="L4" s="64"/>
      <c r="M4" s="64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</row>
    <row r="5" spans="1:28" s="66" customFormat="1" x14ac:dyDescent="0.25">
      <c r="A5" s="2">
        <v>1</v>
      </c>
      <c r="B5" s="2">
        <v>200010280</v>
      </c>
      <c r="C5" s="2" t="s">
        <v>2</v>
      </c>
      <c r="D5" s="2" t="s">
        <v>262</v>
      </c>
      <c r="E5" s="2" t="s">
        <v>0</v>
      </c>
      <c r="F5" s="2" t="s">
        <v>45</v>
      </c>
      <c r="G5" s="2" t="s">
        <v>7</v>
      </c>
      <c r="H5" s="21">
        <f t="shared" si="0"/>
        <v>44705</v>
      </c>
      <c r="I5" s="57">
        <v>120000287</v>
      </c>
      <c r="J5" s="67"/>
      <c r="K5" s="64"/>
      <c r="L5" s="64"/>
      <c r="M5" s="64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</row>
    <row r="6" spans="1:28" x14ac:dyDescent="0.25">
      <c r="A6" s="2">
        <v>1</v>
      </c>
      <c r="B6" s="2">
        <v>200010281</v>
      </c>
      <c r="C6" s="2" t="s">
        <v>2</v>
      </c>
      <c r="D6" s="2" t="s">
        <v>262</v>
      </c>
      <c r="E6" s="2" t="s">
        <v>0</v>
      </c>
      <c r="F6" s="2" t="s">
        <v>67</v>
      </c>
      <c r="G6" s="2" t="s">
        <v>8</v>
      </c>
      <c r="H6" s="21">
        <f t="shared" si="0"/>
        <v>44705</v>
      </c>
      <c r="I6" s="57">
        <v>120000288</v>
      </c>
      <c r="J6" s="2"/>
      <c r="K6" s="12"/>
      <c r="L6" s="12"/>
      <c r="M6" s="1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5">
      <c r="A7" s="2">
        <v>1</v>
      </c>
      <c r="B7" s="2">
        <v>200010287</v>
      </c>
      <c r="C7" s="2" t="s">
        <v>2</v>
      </c>
      <c r="D7" s="2" t="s">
        <v>262</v>
      </c>
      <c r="E7" s="2" t="s">
        <v>0</v>
      </c>
      <c r="F7" s="2" t="s">
        <v>58</v>
      </c>
      <c r="G7" s="2" t="s">
        <v>53</v>
      </c>
      <c r="H7" s="21">
        <f t="shared" si="0"/>
        <v>44705</v>
      </c>
      <c r="I7" s="57">
        <v>120000289</v>
      </c>
      <c r="J7" s="2"/>
      <c r="K7" s="12"/>
      <c r="L7" s="12"/>
      <c r="M7" s="1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2">
        <v>1</v>
      </c>
      <c r="B8" s="2">
        <v>200010288</v>
      </c>
      <c r="C8" s="2" t="s">
        <v>2</v>
      </c>
      <c r="D8" s="2" t="s">
        <v>262</v>
      </c>
      <c r="E8" s="2" t="s">
        <v>0</v>
      </c>
      <c r="F8" s="2" t="s">
        <v>57</v>
      </c>
      <c r="G8" s="2" t="s">
        <v>53</v>
      </c>
      <c r="H8" s="21">
        <f t="shared" si="0"/>
        <v>44705</v>
      </c>
      <c r="I8" s="57">
        <v>120000290</v>
      </c>
      <c r="J8" s="2"/>
      <c r="K8" s="12"/>
      <c r="L8" s="12"/>
      <c r="M8" s="1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s="14" customFormat="1" x14ac:dyDescent="0.25">
      <c r="A9" s="2">
        <v>1</v>
      </c>
      <c r="B9" s="2">
        <v>200010289</v>
      </c>
      <c r="C9" s="2" t="s">
        <v>2</v>
      </c>
      <c r="D9" s="2" t="s">
        <v>262</v>
      </c>
      <c r="E9" s="2" t="s">
        <v>0</v>
      </c>
      <c r="F9" s="2" t="s">
        <v>56</v>
      </c>
      <c r="G9" s="2" t="s">
        <v>53</v>
      </c>
      <c r="H9" s="21">
        <f t="shared" si="0"/>
        <v>44705</v>
      </c>
      <c r="I9" s="57">
        <v>120000291</v>
      </c>
      <c r="J9" s="8"/>
      <c r="K9" s="22"/>
      <c r="L9" s="22"/>
      <c r="M9" s="22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s="66" customFormat="1" x14ac:dyDescent="0.25">
      <c r="A10" s="2">
        <v>15</v>
      </c>
      <c r="B10" s="2">
        <v>200010298</v>
      </c>
      <c r="C10" s="2" t="s">
        <v>2</v>
      </c>
      <c r="D10" s="2" t="s">
        <v>262</v>
      </c>
      <c r="E10" s="2" t="s">
        <v>0</v>
      </c>
      <c r="F10" s="2" t="s">
        <v>60</v>
      </c>
      <c r="G10" s="2" t="s">
        <v>59</v>
      </c>
      <c r="H10" s="21">
        <f t="shared" si="0"/>
        <v>44705</v>
      </c>
      <c r="I10" s="57">
        <v>120000292</v>
      </c>
      <c r="J10" s="62"/>
      <c r="K10" s="64"/>
      <c r="L10" s="64"/>
      <c r="M10" s="64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</row>
    <row r="11" spans="1:28" x14ac:dyDescent="0.25">
      <c r="A11" s="2">
        <v>3</v>
      </c>
      <c r="B11" s="2">
        <v>200010301</v>
      </c>
      <c r="C11" s="2" t="s">
        <v>2</v>
      </c>
      <c r="D11" s="2" t="s">
        <v>262</v>
      </c>
      <c r="E11" s="2" t="s">
        <v>0</v>
      </c>
      <c r="F11" s="2" t="s">
        <v>113</v>
      </c>
      <c r="G11" s="2" t="s">
        <v>112</v>
      </c>
      <c r="H11" s="21">
        <f t="shared" si="0"/>
        <v>44705</v>
      </c>
      <c r="I11" s="57">
        <v>120000293</v>
      </c>
      <c r="J11" s="2"/>
      <c r="K11" s="12"/>
      <c r="L11" s="12"/>
      <c r="M11" s="1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2">
        <v>1</v>
      </c>
      <c r="B12" s="2">
        <v>200010317</v>
      </c>
      <c r="C12" s="2" t="s">
        <v>2</v>
      </c>
      <c r="D12" s="2" t="s">
        <v>262</v>
      </c>
      <c r="E12" s="2" t="s">
        <v>0</v>
      </c>
      <c r="F12" s="2" t="s">
        <v>66</v>
      </c>
      <c r="G12" s="2" t="s">
        <v>205</v>
      </c>
      <c r="H12" s="21">
        <f t="shared" si="0"/>
        <v>44705</v>
      </c>
      <c r="I12" s="75">
        <v>120000294</v>
      </c>
      <c r="J12" s="2"/>
      <c r="K12" s="12"/>
      <c r="L12" s="12"/>
      <c r="M12" s="12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2">
        <v>1</v>
      </c>
      <c r="B13" s="2">
        <v>200010318</v>
      </c>
      <c r="C13" s="2" t="s">
        <v>2</v>
      </c>
      <c r="D13" s="2" t="s">
        <v>262</v>
      </c>
      <c r="E13" s="2" t="s">
        <v>0</v>
      </c>
      <c r="F13" s="2" t="s">
        <v>51</v>
      </c>
      <c r="G13" s="2" t="s">
        <v>221</v>
      </c>
      <c r="H13" s="21">
        <f t="shared" si="0"/>
        <v>44705</v>
      </c>
      <c r="I13" s="57">
        <v>120000295</v>
      </c>
      <c r="J13" s="2"/>
      <c r="K13" s="12"/>
      <c r="L13" s="12"/>
      <c r="M13" s="12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s="2">
        <v>2</v>
      </c>
      <c r="B14" s="2">
        <v>200010326</v>
      </c>
      <c r="C14" s="2" t="s">
        <v>2</v>
      </c>
      <c r="D14" s="2" t="s">
        <v>262</v>
      </c>
      <c r="E14" s="2" t="s">
        <v>0</v>
      </c>
      <c r="F14" s="2" t="s">
        <v>34</v>
      </c>
      <c r="G14" s="2" t="s">
        <v>207</v>
      </c>
      <c r="H14" s="21">
        <f t="shared" si="0"/>
        <v>44705</v>
      </c>
      <c r="I14" s="57">
        <v>120000296</v>
      </c>
      <c r="J14" s="2"/>
      <c r="K14" s="12"/>
      <c r="L14" s="12"/>
      <c r="M14" s="12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A15" s="2">
        <v>1</v>
      </c>
      <c r="B15" s="2">
        <v>200010327</v>
      </c>
      <c r="C15" s="2" t="s">
        <v>2</v>
      </c>
      <c r="D15" s="2" t="s">
        <v>262</v>
      </c>
      <c r="E15" s="2" t="s">
        <v>0</v>
      </c>
      <c r="F15" s="2" t="s">
        <v>41</v>
      </c>
      <c r="G15" s="6" t="s">
        <v>205</v>
      </c>
      <c r="H15" s="21">
        <f t="shared" si="0"/>
        <v>44705</v>
      </c>
      <c r="I15" s="75">
        <v>120000297</v>
      </c>
      <c r="J15" s="2"/>
      <c r="K15" s="12"/>
      <c r="L15" s="12"/>
      <c r="M15" s="12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2">
        <v>2</v>
      </c>
      <c r="B16" s="2">
        <v>200010328</v>
      </c>
      <c r="C16" s="2" t="s">
        <v>2</v>
      </c>
      <c r="D16" s="2" t="s">
        <v>262</v>
      </c>
      <c r="E16" s="2" t="s">
        <v>0</v>
      </c>
      <c r="F16" s="2" t="s">
        <v>114</v>
      </c>
      <c r="G16" s="2" t="s">
        <v>207</v>
      </c>
      <c r="H16" s="21">
        <f t="shared" si="0"/>
        <v>44705</v>
      </c>
      <c r="I16" s="57">
        <v>120000298</v>
      </c>
      <c r="J16" s="2"/>
      <c r="K16" s="12"/>
      <c r="L16" s="12"/>
      <c r="M16" s="12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s="14" customFormat="1" x14ac:dyDescent="0.25">
      <c r="A17" s="2">
        <v>2</v>
      </c>
      <c r="B17" s="2">
        <v>200010329</v>
      </c>
      <c r="C17" s="2" t="s">
        <v>2</v>
      </c>
      <c r="D17" s="2" t="s">
        <v>262</v>
      </c>
      <c r="E17" s="2" t="s">
        <v>0</v>
      </c>
      <c r="F17" s="2" t="s">
        <v>114</v>
      </c>
      <c r="G17" s="2" t="s">
        <v>206</v>
      </c>
      <c r="H17" s="21">
        <f t="shared" si="0"/>
        <v>44705</v>
      </c>
      <c r="I17" s="75">
        <v>120000299</v>
      </c>
      <c r="J17" s="8"/>
      <c r="K17" s="22"/>
      <c r="L17" s="22"/>
      <c r="M17" s="22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x14ac:dyDescent="0.25">
      <c r="A18" s="2">
        <v>1</v>
      </c>
      <c r="B18" s="2">
        <v>200010330</v>
      </c>
      <c r="C18" s="2" t="s">
        <v>2</v>
      </c>
      <c r="D18" s="2" t="s">
        <v>262</v>
      </c>
      <c r="E18" s="2" t="s">
        <v>0</v>
      </c>
      <c r="F18" s="2" t="s">
        <v>68</v>
      </c>
      <c r="G18" s="2" t="s">
        <v>205</v>
      </c>
      <c r="H18" s="21">
        <f t="shared" si="0"/>
        <v>44705</v>
      </c>
      <c r="I18" s="57">
        <v>120000300</v>
      </c>
      <c r="J18" s="2"/>
      <c r="K18" s="12"/>
      <c r="L18" s="12"/>
      <c r="M18" s="12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2">
        <v>1</v>
      </c>
      <c r="B19" s="2">
        <v>200010331</v>
      </c>
      <c r="C19" s="2" t="s">
        <v>2</v>
      </c>
      <c r="D19" s="2" t="s">
        <v>262</v>
      </c>
      <c r="E19" s="2" t="s">
        <v>0</v>
      </c>
      <c r="F19" s="2" t="s">
        <v>45</v>
      </c>
      <c r="G19" s="2" t="s">
        <v>207</v>
      </c>
      <c r="H19" s="21">
        <f t="shared" si="0"/>
        <v>44705</v>
      </c>
      <c r="I19" s="75">
        <v>120000301</v>
      </c>
      <c r="J19" s="2"/>
      <c r="K19" s="12"/>
      <c r="L19" s="12"/>
      <c r="M19" s="12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s="14" customFormat="1" x14ac:dyDescent="0.25">
      <c r="A20" s="2">
        <v>1</v>
      </c>
      <c r="B20" s="2">
        <v>200010332</v>
      </c>
      <c r="C20" s="2" t="s">
        <v>2</v>
      </c>
      <c r="D20" s="2" t="s">
        <v>262</v>
      </c>
      <c r="E20" s="2" t="s">
        <v>0</v>
      </c>
      <c r="F20" s="2" t="s">
        <v>67</v>
      </c>
      <c r="G20" s="2" t="s">
        <v>205</v>
      </c>
      <c r="H20" s="21">
        <f t="shared" si="0"/>
        <v>44705</v>
      </c>
      <c r="I20" s="77">
        <v>120000303</v>
      </c>
      <c r="J20" s="8"/>
      <c r="K20" s="22"/>
      <c r="L20" s="22"/>
      <c r="M20" s="22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x14ac:dyDescent="0.25">
      <c r="A21" s="2">
        <v>1</v>
      </c>
      <c r="B21" s="2">
        <v>200013483</v>
      </c>
      <c r="C21" s="2" t="s">
        <v>2</v>
      </c>
      <c r="D21" s="2" t="s">
        <v>261</v>
      </c>
      <c r="E21" s="2" t="s">
        <v>0</v>
      </c>
      <c r="F21" s="2" t="s">
        <v>4</v>
      </c>
      <c r="G21" s="2" t="s">
        <v>7</v>
      </c>
      <c r="H21" s="21">
        <f t="shared" si="0"/>
        <v>44708</v>
      </c>
      <c r="I21" s="57">
        <v>120000302</v>
      </c>
      <c r="J21" s="2"/>
      <c r="K21" s="12"/>
      <c r="L21" s="12"/>
      <c r="M21" s="12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s="2">
        <v>3</v>
      </c>
      <c r="B22" s="2">
        <v>200013484</v>
      </c>
      <c r="C22" s="2" t="s">
        <v>2</v>
      </c>
      <c r="D22" s="2" t="s">
        <v>261</v>
      </c>
      <c r="E22" s="2" t="s">
        <v>0</v>
      </c>
      <c r="F22" s="2" t="s">
        <v>111</v>
      </c>
      <c r="G22" s="2" t="s">
        <v>31</v>
      </c>
      <c r="H22" s="21">
        <f t="shared" si="0"/>
        <v>44708</v>
      </c>
      <c r="I22" s="57">
        <v>120000304</v>
      </c>
      <c r="J22" s="2"/>
      <c r="K22" s="12"/>
      <c r="L22" s="12"/>
      <c r="M22" s="12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2">
        <v>1</v>
      </c>
      <c r="B23" s="2">
        <v>200013485</v>
      </c>
      <c r="C23" s="2" t="s">
        <v>2</v>
      </c>
      <c r="D23" s="2" t="s">
        <v>261</v>
      </c>
      <c r="E23" s="2" t="s">
        <v>0</v>
      </c>
      <c r="F23" s="2" t="s">
        <v>3</v>
      </c>
      <c r="G23" s="2" t="s">
        <v>71</v>
      </c>
      <c r="H23" s="21">
        <f t="shared" si="0"/>
        <v>44708</v>
      </c>
      <c r="I23" s="57">
        <v>120000305</v>
      </c>
      <c r="J23" s="2"/>
      <c r="K23" s="12"/>
      <c r="L23" s="12"/>
      <c r="M23" s="12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A24" s="2">
        <v>1</v>
      </c>
      <c r="B24" s="2">
        <v>200014752</v>
      </c>
      <c r="C24" s="2" t="s">
        <v>2</v>
      </c>
      <c r="D24" s="2" t="s">
        <v>258</v>
      </c>
      <c r="E24" s="2" t="s">
        <v>0</v>
      </c>
      <c r="F24" s="2" t="s">
        <v>13</v>
      </c>
      <c r="G24" s="2" t="s">
        <v>207</v>
      </c>
      <c r="H24" s="21">
        <f t="shared" si="0"/>
        <v>44711</v>
      </c>
      <c r="I24" s="57">
        <v>120000306</v>
      </c>
      <c r="J24" s="2"/>
      <c r="K24" s="12"/>
      <c r="L24" s="12"/>
      <c r="M24" s="12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s="14" customFormat="1" x14ac:dyDescent="0.25">
      <c r="A25" s="2">
        <v>1</v>
      </c>
      <c r="B25" s="2">
        <v>200014755</v>
      </c>
      <c r="C25" s="2" t="s">
        <v>2</v>
      </c>
      <c r="D25" s="2" t="s">
        <v>258</v>
      </c>
      <c r="E25" s="2" t="s">
        <v>0</v>
      </c>
      <c r="F25" s="2" t="s">
        <v>125</v>
      </c>
      <c r="G25" s="2" t="s">
        <v>205</v>
      </c>
      <c r="H25" s="21">
        <f t="shared" si="0"/>
        <v>44711</v>
      </c>
      <c r="I25" s="57">
        <v>120000307</v>
      </c>
      <c r="J25" s="8"/>
      <c r="K25" s="22"/>
      <c r="L25" s="22"/>
      <c r="M25" s="22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x14ac:dyDescent="0.25">
      <c r="A26" s="2">
        <v>2</v>
      </c>
      <c r="B26" s="2">
        <v>200017130</v>
      </c>
      <c r="C26" s="2" t="s">
        <v>2</v>
      </c>
      <c r="D26" s="2" t="s">
        <v>257</v>
      </c>
      <c r="E26" s="2" t="s">
        <v>0</v>
      </c>
      <c r="F26" s="2" t="s">
        <v>3</v>
      </c>
      <c r="G26" s="2" t="s">
        <v>19</v>
      </c>
      <c r="H26" s="21">
        <f t="shared" si="0"/>
        <v>44715</v>
      </c>
      <c r="I26" s="57">
        <v>120000308</v>
      </c>
      <c r="J26" s="2"/>
      <c r="K26" s="12"/>
      <c r="L26" s="12"/>
      <c r="M26" s="12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2">
        <v>2</v>
      </c>
      <c r="B27" s="2">
        <v>200017131</v>
      </c>
      <c r="C27" s="2" t="s">
        <v>2</v>
      </c>
      <c r="D27" s="2" t="s">
        <v>257</v>
      </c>
      <c r="E27" s="2" t="s">
        <v>0</v>
      </c>
      <c r="F27" s="2" t="s">
        <v>21</v>
      </c>
      <c r="G27" s="2" t="s">
        <v>18</v>
      </c>
      <c r="H27" s="21">
        <f t="shared" si="0"/>
        <v>44715</v>
      </c>
      <c r="I27" s="57">
        <v>120000309</v>
      </c>
      <c r="J27" s="2"/>
      <c r="K27" s="12"/>
      <c r="L27" s="12"/>
      <c r="M27" s="12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s="14" customFormat="1" x14ac:dyDescent="0.25">
      <c r="A28" s="2">
        <v>3</v>
      </c>
      <c r="B28" s="2">
        <v>200018369</v>
      </c>
      <c r="C28" s="2" t="s">
        <v>2</v>
      </c>
      <c r="D28" s="2" t="s">
        <v>254</v>
      </c>
      <c r="E28" s="2" t="s">
        <v>0</v>
      </c>
      <c r="F28" s="2" t="s">
        <v>100</v>
      </c>
      <c r="G28" s="2" t="s">
        <v>101</v>
      </c>
      <c r="H28" s="21">
        <f t="shared" si="0"/>
        <v>44718</v>
      </c>
      <c r="I28" s="57">
        <v>120000310</v>
      </c>
      <c r="J28" s="8"/>
      <c r="K28" s="22"/>
      <c r="L28" s="22"/>
      <c r="M28" s="22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</row>
    <row r="29" spans="1:28" s="14" customFormat="1" x14ac:dyDescent="0.25">
      <c r="A29" s="2">
        <v>1</v>
      </c>
      <c r="B29" s="2">
        <v>200018370</v>
      </c>
      <c r="C29" s="2" t="s">
        <v>2</v>
      </c>
      <c r="D29" s="2" t="s">
        <v>254</v>
      </c>
      <c r="E29" s="2" t="s">
        <v>0</v>
      </c>
      <c r="F29" s="2" t="s">
        <v>122</v>
      </c>
      <c r="G29" s="2" t="s">
        <v>9</v>
      </c>
      <c r="H29" s="21">
        <f t="shared" si="0"/>
        <v>44718</v>
      </c>
      <c r="I29" s="57">
        <v>120000311</v>
      </c>
      <c r="J29" s="8"/>
      <c r="K29" s="22"/>
      <c r="L29" s="22"/>
      <c r="M29" s="22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</row>
    <row r="30" spans="1:28" x14ac:dyDescent="0.25">
      <c r="A30" s="2">
        <v>3</v>
      </c>
      <c r="B30" s="2">
        <v>200018373</v>
      </c>
      <c r="C30" s="2" t="s">
        <v>2</v>
      </c>
      <c r="D30" s="2" t="s">
        <v>254</v>
      </c>
      <c r="E30" s="2" t="s">
        <v>0</v>
      </c>
      <c r="F30" s="2" t="s">
        <v>100</v>
      </c>
      <c r="G30" s="2" t="s">
        <v>214</v>
      </c>
      <c r="H30" s="21">
        <f t="shared" si="0"/>
        <v>44718</v>
      </c>
      <c r="I30" s="57">
        <v>120000312</v>
      </c>
      <c r="J30" s="2"/>
      <c r="K30" s="12"/>
      <c r="L30" s="12"/>
      <c r="M30" s="12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2">
        <v>2</v>
      </c>
      <c r="B31" s="2">
        <v>200020455</v>
      </c>
      <c r="C31" s="2" t="s">
        <v>2</v>
      </c>
      <c r="D31" s="2" t="s">
        <v>189</v>
      </c>
      <c r="E31" s="2" t="s">
        <v>0</v>
      </c>
      <c r="F31" s="2" t="s">
        <v>20</v>
      </c>
      <c r="G31" s="2" t="s">
        <v>19</v>
      </c>
      <c r="H31" s="21">
        <f t="shared" si="0"/>
        <v>44722</v>
      </c>
      <c r="I31" s="57">
        <v>120000313</v>
      </c>
      <c r="J31" s="2"/>
      <c r="K31" s="12"/>
      <c r="L31" s="12"/>
      <c r="M31" s="12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2">
        <v>1</v>
      </c>
      <c r="B32" s="2">
        <v>200021711</v>
      </c>
      <c r="C32" s="2" t="s">
        <v>2</v>
      </c>
      <c r="D32" s="2" t="s">
        <v>251</v>
      </c>
      <c r="E32" s="2" t="s">
        <v>0</v>
      </c>
      <c r="F32" s="2" t="s">
        <v>122</v>
      </c>
      <c r="G32" s="2" t="s">
        <v>205</v>
      </c>
      <c r="H32" s="21">
        <f t="shared" si="0"/>
        <v>44725</v>
      </c>
      <c r="I32" s="57">
        <v>120000314</v>
      </c>
      <c r="J32" s="2"/>
      <c r="K32" s="12"/>
      <c r="L32" s="12"/>
      <c r="M32" s="12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2">
        <v>1</v>
      </c>
      <c r="B33" s="2">
        <v>200021714</v>
      </c>
      <c r="C33" s="2" t="s">
        <v>2</v>
      </c>
      <c r="D33" s="2" t="s">
        <v>251</v>
      </c>
      <c r="E33" s="2" t="s">
        <v>0</v>
      </c>
      <c r="F33" s="2" t="s">
        <v>37</v>
      </c>
      <c r="G33" s="2" t="s">
        <v>205</v>
      </c>
      <c r="H33" s="21">
        <f t="shared" si="0"/>
        <v>44725</v>
      </c>
      <c r="I33" s="57">
        <v>120000315</v>
      </c>
      <c r="J33" s="2"/>
      <c r="K33" s="12"/>
      <c r="L33" s="12"/>
      <c r="M33" s="12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2">
        <v>1</v>
      </c>
      <c r="B34" s="2">
        <v>200021716</v>
      </c>
      <c r="C34" s="2" t="s">
        <v>2</v>
      </c>
      <c r="D34" s="2" t="s">
        <v>251</v>
      </c>
      <c r="E34" s="2" t="s">
        <v>0</v>
      </c>
      <c r="F34" s="2" t="s">
        <v>121</v>
      </c>
      <c r="G34" s="2" t="s">
        <v>205</v>
      </c>
      <c r="H34" s="21">
        <f t="shared" si="0"/>
        <v>44725</v>
      </c>
      <c r="I34" s="57">
        <v>120000316</v>
      </c>
      <c r="J34" s="2"/>
      <c r="K34" s="12"/>
      <c r="L34" s="12"/>
      <c r="M34" s="12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2">
        <v>1</v>
      </c>
      <c r="B35" s="2">
        <v>200024858</v>
      </c>
      <c r="C35" s="2" t="s">
        <v>2</v>
      </c>
      <c r="D35" s="2" t="s">
        <v>164</v>
      </c>
      <c r="E35" s="2" t="s">
        <v>0</v>
      </c>
      <c r="F35" s="2" t="s">
        <v>58</v>
      </c>
      <c r="G35" s="2" t="s">
        <v>221</v>
      </c>
      <c r="H35" s="21">
        <f t="shared" si="0"/>
        <v>44732</v>
      </c>
      <c r="I35" s="57">
        <v>120000317</v>
      </c>
      <c r="J35" s="2"/>
      <c r="K35" s="12"/>
      <c r="L35" s="12"/>
      <c r="M35" s="12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2">
        <v>1</v>
      </c>
      <c r="B36" s="2">
        <v>200024859</v>
      </c>
      <c r="C36" s="2" t="s">
        <v>2</v>
      </c>
      <c r="D36" s="2" t="s">
        <v>164</v>
      </c>
      <c r="E36" s="2" t="s">
        <v>0</v>
      </c>
      <c r="F36" s="2" t="s">
        <v>58</v>
      </c>
      <c r="G36" s="2" t="s">
        <v>207</v>
      </c>
      <c r="H36" s="21">
        <f t="shared" si="0"/>
        <v>44732</v>
      </c>
      <c r="I36" s="57">
        <v>120000318</v>
      </c>
      <c r="J36" s="2"/>
      <c r="K36" s="12"/>
      <c r="L36" s="12"/>
      <c r="M36" s="12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5">
      <c r="A37" s="2">
        <v>1</v>
      </c>
      <c r="B37" s="2">
        <v>200025240</v>
      </c>
      <c r="C37" s="2" t="s">
        <v>2</v>
      </c>
      <c r="D37" s="2" t="s">
        <v>164</v>
      </c>
      <c r="E37" s="2" t="s">
        <v>0</v>
      </c>
      <c r="F37" s="2" t="s">
        <v>57</v>
      </c>
      <c r="G37" s="2" t="s">
        <v>207</v>
      </c>
      <c r="H37" s="21">
        <f t="shared" si="0"/>
        <v>44732</v>
      </c>
      <c r="I37" s="57">
        <v>120000319</v>
      </c>
      <c r="J37" s="2"/>
      <c r="K37" s="12"/>
      <c r="L37" s="12"/>
      <c r="M37" s="12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5">
      <c r="A38" s="2">
        <v>15</v>
      </c>
      <c r="B38" s="2">
        <v>200028083</v>
      </c>
      <c r="C38" s="2" t="s">
        <v>2</v>
      </c>
      <c r="D38" s="2" t="s">
        <v>249</v>
      </c>
      <c r="E38" s="2" t="s">
        <v>0</v>
      </c>
      <c r="F38" s="2" t="s">
        <v>118</v>
      </c>
      <c r="G38" s="2" t="s">
        <v>207</v>
      </c>
      <c r="H38" s="21">
        <f t="shared" si="0"/>
        <v>44739</v>
      </c>
      <c r="I38" s="57">
        <v>120000320</v>
      </c>
      <c r="J38" s="2"/>
      <c r="K38" s="12"/>
      <c r="L38" s="12"/>
      <c r="M38" s="12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5">
      <c r="A39" s="2">
        <v>1</v>
      </c>
      <c r="B39" s="2">
        <v>200028086</v>
      </c>
      <c r="C39" s="2" t="s">
        <v>2</v>
      </c>
      <c r="D39" s="2" t="s">
        <v>249</v>
      </c>
      <c r="E39" s="2" t="s">
        <v>0</v>
      </c>
      <c r="F39" s="2" t="s">
        <v>56</v>
      </c>
      <c r="G39" s="2" t="s">
        <v>206</v>
      </c>
      <c r="H39" s="21">
        <f t="shared" si="0"/>
        <v>44739</v>
      </c>
      <c r="I39" s="57">
        <v>120000321</v>
      </c>
      <c r="J39" s="2"/>
      <c r="K39" s="12"/>
      <c r="L39" s="12"/>
      <c r="M39" s="12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5">
      <c r="A40" s="2">
        <v>2</v>
      </c>
      <c r="B40" s="2">
        <v>200030951</v>
      </c>
      <c r="C40" s="2" t="s">
        <v>2</v>
      </c>
      <c r="D40" s="2" t="s">
        <v>248</v>
      </c>
      <c r="E40" s="2" t="s">
        <v>0</v>
      </c>
      <c r="F40" s="2" t="s">
        <v>99</v>
      </c>
      <c r="G40" s="2" t="s">
        <v>18</v>
      </c>
      <c r="H40" s="21">
        <f t="shared" si="0"/>
        <v>44746</v>
      </c>
      <c r="I40" s="57">
        <v>120000322</v>
      </c>
      <c r="J40" s="2"/>
      <c r="K40" s="12"/>
      <c r="L40" s="12"/>
      <c r="M40" s="12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5">
      <c r="A41" s="2">
        <v>3</v>
      </c>
      <c r="B41" s="2">
        <v>200033337</v>
      </c>
      <c r="C41" s="2" t="s">
        <v>2</v>
      </c>
      <c r="D41" s="2" t="s">
        <v>247</v>
      </c>
      <c r="E41" s="2" t="s">
        <v>0</v>
      </c>
      <c r="F41" s="2" t="s">
        <v>62</v>
      </c>
      <c r="G41" s="2" t="s">
        <v>101</v>
      </c>
      <c r="H41" s="21">
        <f t="shared" si="0"/>
        <v>44750</v>
      </c>
      <c r="I41" s="57">
        <v>120000323</v>
      </c>
      <c r="J41" s="57"/>
      <c r="K41" s="12"/>
      <c r="L41" s="12"/>
      <c r="M41" s="12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5">
      <c r="A42" s="2">
        <v>2</v>
      </c>
      <c r="B42" s="57">
        <v>200034586</v>
      </c>
      <c r="C42" s="2" t="s">
        <v>2</v>
      </c>
      <c r="D42" s="3" t="s">
        <v>243</v>
      </c>
      <c r="E42" s="21" t="s">
        <v>0</v>
      </c>
      <c r="F42" s="2" t="s">
        <v>99</v>
      </c>
      <c r="G42" s="2" t="s">
        <v>207</v>
      </c>
      <c r="H42" s="21">
        <f t="shared" si="0"/>
        <v>44753</v>
      </c>
      <c r="I42" s="57">
        <v>120000324</v>
      </c>
      <c r="J42" s="2"/>
      <c r="K42" s="12"/>
      <c r="L42" s="12"/>
      <c r="M42" s="12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5">
      <c r="A43" s="2">
        <v>2</v>
      </c>
      <c r="B43" s="57">
        <v>200035251</v>
      </c>
      <c r="C43" s="2" t="s">
        <v>2</v>
      </c>
      <c r="D43" s="3" t="s">
        <v>242</v>
      </c>
      <c r="E43" s="21" t="s">
        <v>0</v>
      </c>
      <c r="F43" s="2" t="s">
        <v>126</v>
      </c>
      <c r="G43" s="2" t="s">
        <v>18</v>
      </c>
      <c r="H43" s="21">
        <f t="shared" si="0"/>
        <v>44754</v>
      </c>
      <c r="I43" s="57">
        <v>120000325</v>
      </c>
      <c r="J43" s="2"/>
      <c r="K43" s="12"/>
      <c r="L43" s="12"/>
      <c r="M43" s="12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5">
      <c r="A44" s="2">
        <v>1</v>
      </c>
      <c r="B44" s="57">
        <v>200037180</v>
      </c>
      <c r="C44" s="2" t="s">
        <v>2</v>
      </c>
      <c r="D44" s="3" t="s">
        <v>241</v>
      </c>
      <c r="E44" s="21" t="s">
        <v>0</v>
      </c>
      <c r="F44" s="2" t="s">
        <v>244</v>
      </c>
      <c r="G44" s="4" t="s">
        <v>7</v>
      </c>
      <c r="H44" s="21">
        <f t="shared" si="0"/>
        <v>44757</v>
      </c>
      <c r="I44" s="57">
        <v>120000326</v>
      </c>
      <c r="J44" s="2"/>
      <c r="K44" s="12"/>
      <c r="L44" s="12"/>
      <c r="M44" s="12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5">
      <c r="A45" s="2">
        <v>3</v>
      </c>
      <c r="B45" s="57">
        <v>200037181</v>
      </c>
      <c r="C45" s="2" t="s">
        <v>2</v>
      </c>
      <c r="D45" s="3" t="s">
        <v>241</v>
      </c>
      <c r="E45" s="21" t="s">
        <v>0</v>
      </c>
      <c r="F45" s="2" t="s">
        <v>113</v>
      </c>
      <c r="G45" s="4" t="s">
        <v>31</v>
      </c>
      <c r="H45" s="21">
        <f t="shared" si="0"/>
        <v>44757</v>
      </c>
      <c r="I45" s="57">
        <v>120000327</v>
      </c>
      <c r="J45" s="2"/>
      <c r="K45" s="12"/>
      <c r="L45" s="12"/>
      <c r="M45" s="12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5">
      <c r="A46" s="62">
        <v>1</v>
      </c>
      <c r="B46" s="62">
        <v>200003187</v>
      </c>
      <c r="C46" s="62" t="s">
        <v>2</v>
      </c>
      <c r="D46" s="62" t="s">
        <v>264</v>
      </c>
      <c r="E46" s="62" t="s">
        <v>14</v>
      </c>
      <c r="F46" s="62" t="s">
        <v>6</v>
      </c>
      <c r="G46" s="62" t="s">
        <v>10</v>
      </c>
      <c r="H46" s="63">
        <f t="shared" si="0"/>
        <v>44764</v>
      </c>
      <c r="I46" s="67"/>
      <c r="J46" s="2"/>
      <c r="K46" s="12"/>
      <c r="L46" s="12"/>
      <c r="M46" s="12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5">
      <c r="A47" s="62">
        <v>2</v>
      </c>
      <c r="B47" s="62">
        <v>200003210</v>
      </c>
      <c r="C47" s="62" t="s">
        <v>2</v>
      </c>
      <c r="D47" s="62" t="s">
        <v>264</v>
      </c>
      <c r="E47" s="62" t="s">
        <v>14</v>
      </c>
      <c r="F47" s="62" t="s">
        <v>3</v>
      </c>
      <c r="G47" s="62" t="s">
        <v>15</v>
      </c>
      <c r="H47" s="63">
        <f t="shared" si="0"/>
        <v>44764</v>
      </c>
      <c r="I47" s="67">
        <v>120000271</v>
      </c>
      <c r="J47" s="2"/>
      <c r="K47" s="12"/>
      <c r="L47" s="12"/>
      <c r="M47" s="12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5">
      <c r="A48" s="62">
        <v>2</v>
      </c>
      <c r="B48" s="62">
        <v>200003214</v>
      </c>
      <c r="C48" s="62" t="s">
        <v>2</v>
      </c>
      <c r="D48" s="62" t="s">
        <v>264</v>
      </c>
      <c r="E48" s="62" t="s">
        <v>5</v>
      </c>
      <c r="F48" s="62" t="s">
        <v>20</v>
      </c>
      <c r="G48" s="62" t="s">
        <v>18</v>
      </c>
      <c r="H48" s="63">
        <f t="shared" si="0"/>
        <v>44764</v>
      </c>
      <c r="I48" s="67">
        <v>120000272</v>
      </c>
      <c r="J48" s="2"/>
      <c r="K48" s="12"/>
      <c r="L48" s="12"/>
      <c r="M48" s="12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5">
      <c r="A49" s="62">
        <v>2</v>
      </c>
      <c r="B49" s="62">
        <v>200003215</v>
      </c>
      <c r="C49" s="62" t="s">
        <v>2</v>
      </c>
      <c r="D49" s="62" t="s">
        <v>264</v>
      </c>
      <c r="E49" s="62" t="s">
        <v>14</v>
      </c>
      <c r="F49" s="62" t="s">
        <v>20</v>
      </c>
      <c r="G49" s="62" t="s">
        <v>207</v>
      </c>
      <c r="H49" s="63">
        <f t="shared" si="0"/>
        <v>44764</v>
      </c>
      <c r="I49" s="67">
        <v>120000273</v>
      </c>
      <c r="J49" s="2"/>
      <c r="K49" s="12"/>
      <c r="L49" s="12"/>
      <c r="M49" s="12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5">
      <c r="A50" s="2">
        <v>3</v>
      </c>
      <c r="B50" s="2">
        <v>200003237</v>
      </c>
      <c r="C50" s="2" t="s">
        <v>2</v>
      </c>
      <c r="D50" s="2" t="s">
        <v>264</v>
      </c>
      <c r="E50" s="2" t="s">
        <v>5</v>
      </c>
      <c r="F50" s="2" t="s">
        <v>32</v>
      </c>
      <c r="G50" s="2" t="s">
        <v>31</v>
      </c>
      <c r="H50" s="21">
        <f t="shared" si="0"/>
        <v>44764</v>
      </c>
      <c r="I50" s="57">
        <v>120000328</v>
      </c>
      <c r="J50" s="2"/>
      <c r="K50" s="12"/>
      <c r="L50" s="12"/>
      <c r="M50" s="12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5">
      <c r="A51" s="2">
        <v>3</v>
      </c>
      <c r="B51" s="2">
        <v>200003239</v>
      </c>
      <c r="C51" s="2" t="s">
        <v>2</v>
      </c>
      <c r="D51" s="2" t="s">
        <v>264</v>
      </c>
      <c r="E51" s="2" t="s">
        <v>14</v>
      </c>
      <c r="F51" s="2" t="s">
        <v>32</v>
      </c>
      <c r="G51" s="2" t="s">
        <v>30</v>
      </c>
      <c r="H51" s="21">
        <f t="shared" si="0"/>
        <v>44764</v>
      </c>
      <c r="I51" s="57">
        <v>120000333</v>
      </c>
      <c r="J51" s="2"/>
      <c r="K51" s="12"/>
      <c r="L51" s="12"/>
      <c r="M51" s="12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5">
      <c r="A52" s="19">
        <v>2</v>
      </c>
      <c r="B52" s="57">
        <v>200038465</v>
      </c>
      <c r="C52" s="2" t="s">
        <v>2</v>
      </c>
      <c r="D52" s="3" t="s">
        <v>239</v>
      </c>
      <c r="E52" s="21" t="s">
        <v>0</v>
      </c>
      <c r="F52" s="2" t="s">
        <v>55</v>
      </c>
      <c r="G52" s="2" t="s">
        <v>207</v>
      </c>
      <c r="H52" s="21">
        <f>IF(E52="P1",D52+156,IF(E52="P0",D52+70,IF(E52="P2",D52+156,"ERRO DE MP")))</f>
        <v>44760</v>
      </c>
      <c r="I52" s="17">
        <v>120000334</v>
      </c>
      <c r="J52" s="2"/>
      <c r="K52" s="12"/>
      <c r="L52" s="12"/>
      <c r="M52" s="12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5">
      <c r="A53" s="19">
        <v>2</v>
      </c>
      <c r="B53" s="57">
        <v>200039169</v>
      </c>
      <c r="C53" s="2" t="s">
        <v>2</v>
      </c>
      <c r="D53" s="3" t="s">
        <v>238</v>
      </c>
      <c r="E53" s="21" t="s">
        <v>0</v>
      </c>
      <c r="F53" s="2" t="s">
        <v>115</v>
      </c>
      <c r="G53" s="2" t="s">
        <v>207</v>
      </c>
      <c r="H53" s="21">
        <f t="shared" si="0"/>
        <v>44761</v>
      </c>
      <c r="I53" s="57">
        <v>120000335</v>
      </c>
      <c r="J53" s="2"/>
      <c r="K53" s="12"/>
      <c r="L53" s="12"/>
      <c r="M53" s="12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5">
      <c r="A54" s="2">
        <v>1</v>
      </c>
      <c r="B54" s="2">
        <v>200003570</v>
      </c>
      <c r="C54" s="2" t="s">
        <v>2</v>
      </c>
      <c r="D54" s="2" t="s">
        <v>263</v>
      </c>
      <c r="E54" s="2" t="s">
        <v>14</v>
      </c>
      <c r="F54" s="2" t="s">
        <v>6</v>
      </c>
      <c r="G54" s="2" t="s">
        <v>29</v>
      </c>
      <c r="H54" s="21">
        <f t="shared" si="0"/>
        <v>44769</v>
      </c>
      <c r="I54" s="17">
        <v>120000336</v>
      </c>
      <c r="J54" s="2"/>
      <c r="K54" s="12"/>
      <c r="L54" s="12"/>
      <c r="M54" s="12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5">
      <c r="A55" s="2">
        <v>2</v>
      </c>
      <c r="B55" s="2">
        <v>200004284</v>
      </c>
      <c r="C55" s="2" t="s">
        <v>2</v>
      </c>
      <c r="D55" s="2" t="s">
        <v>263</v>
      </c>
      <c r="E55" s="2" t="s">
        <v>5</v>
      </c>
      <c r="F55" s="2" t="s">
        <v>34</v>
      </c>
      <c r="G55" s="2" t="s">
        <v>18</v>
      </c>
      <c r="H55" s="21">
        <f t="shared" si="0"/>
        <v>44769</v>
      </c>
      <c r="I55" s="57">
        <v>120000337</v>
      </c>
      <c r="J55" s="2"/>
      <c r="K55" s="12"/>
      <c r="L55" s="12"/>
      <c r="M55" s="12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5">
      <c r="A56" s="2">
        <v>2</v>
      </c>
      <c r="B56" s="2">
        <v>200004346</v>
      </c>
      <c r="C56" s="2" t="s">
        <v>2</v>
      </c>
      <c r="D56" s="2" t="s">
        <v>263</v>
      </c>
      <c r="E56" s="2" t="s">
        <v>14</v>
      </c>
      <c r="F56" s="2" t="s">
        <v>35</v>
      </c>
      <c r="G56" s="2" t="s">
        <v>206</v>
      </c>
      <c r="H56" s="21">
        <f t="shared" si="0"/>
        <v>44769</v>
      </c>
      <c r="I56" s="17">
        <v>120000338</v>
      </c>
      <c r="J56" s="2"/>
      <c r="K56" s="12"/>
      <c r="L56" s="12"/>
      <c r="M56" s="12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5">
      <c r="A57" s="2">
        <v>1</v>
      </c>
      <c r="B57" s="2">
        <v>200004349</v>
      </c>
      <c r="C57" s="2" t="s">
        <v>2</v>
      </c>
      <c r="D57" s="2" t="s">
        <v>263</v>
      </c>
      <c r="E57" s="2" t="s">
        <v>14</v>
      </c>
      <c r="F57" s="2" t="s">
        <v>41</v>
      </c>
      <c r="G57" s="6" t="s">
        <v>221</v>
      </c>
      <c r="H57" s="21">
        <f t="shared" si="0"/>
        <v>44769</v>
      </c>
      <c r="I57" s="57">
        <v>120000339</v>
      </c>
      <c r="J57" s="2"/>
      <c r="K57" s="12"/>
      <c r="L57" s="12"/>
      <c r="M57" s="12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5">
      <c r="A58" s="19">
        <v>2</v>
      </c>
      <c r="B58" s="57">
        <v>200042186</v>
      </c>
      <c r="C58" s="2" t="s">
        <v>2</v>
      </c>
      <c r="D58" s="3" t="s">
        <v>236</v>
      </c>
      <c r="E58" s="21" t="s">
        <v>0</v>
      </c>
      <c r="F58" s="2" t="s">
        <v>96</v>
      </c>
      <c r="G58" s="2" t="s">
        <v>18</v>
      </c>
      <c r="H58" s="21">
        <f t="shared" si="0"/>
        <v>44767</v>
      </c>
      <c r="I58" s="17">
        <v>120000340</v>
      </c>
      <c r="J58" s="2"/>
      <c r="K58" s="12"/>
      <c r="L58" s="12"/>
      <c r="M58" s="12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5">
      <c r="A59" s="19">
        <v>1</v>
      </c>
      <c r="B59" s="57">
        <v>200042783</v>
      </c>
      <c r="C59" s="2" t="s">
        <v>2</v>
      </c>
      <c r="D59" s="3" t="s">
        <v>235</v>
      </c>
      <c r="E59" s="21" t="s">
        <v>0</v>
      </c>
      <c r="F59" s="2" t="s">
        <v>245</v>
      </c>
      <c r="G59" s="4" t="s">
        <v>8</v>
      </c>
      <c r="H59" s="21">
        <f t="shared" si="0"/>
        <v>44768</v>
      </c>
      <c r="I59" s="57">
        <v>120000341</v>
      </c>
      <c r="J59" s="2"/>
      <c r="K59" s="12"/>
      <c r="L59" s="12"/>
      <c r="M59" s="12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5">
      <c r="A60" s="19">
        <v>2</v>
      </c>
      <c r="B60" s="57">
        <v>200042792</v>
      </c>
      <c r="C60" s="2" t="s">
        <v>2</v>
      </c>
      <c r="D60" s="3" t="s">
        <v>235</v>
      </c>
      <c r="E60" s="21" t="s">
        <v>0</v>
      </c>
      <c r="F60" s="2" t="s">
        <v>54</v>
      </c>
      <c r="G60" s="2" t="s">
        <v>207</v>
      </c>
      <c r="H60" s="21">
        <f t="shared" si="0"/>
        <v>44768</v>
      </c>
      <c r="I60" s="17">
        <v>120000342</v>
      </c>
      <c r="J60" s="2"/>
      <c r="K60" s="12"/>
      <c r="L60" s="12"/>
      <c r="M60" s="12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5">
      <c r="A61" s="19">
        <v>2</v>
      </c>
      <c r="B61" s="57">
        <v>200042793</v>
      </c>
      <c r="C61" s="2" t="s">
        <v>2</v>
      </c>
      <c r="D61" s="3" t="s">
        <v>235</v>
      </c>
      <c r="E61" s="21" t="s">
        <v>0</v>
      </c>
      <c r="F61" s="2" t="s">
        <v>36</v>
      </c>
      <c r="G61" s="2" t="s">
        <v>207</v>
      </c>
      <c r="H61" s="21">
        <f t="shared" si="0"/>
        <v>44768</v>
      </c>
      <c r="I61" s="87">
        <v>120000353</v>
      </c>
      <c r="J61" s="2"/>
      <c r="K61" s="12"/>
      <c r="L61" s="12"/>
      <c r="M61" s="12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5">
      <c r="A62" s="19">
        <v>2</v>
      </c>
      <c r="B62" s="57">
        <v>200044709</v>
      </c>
      <c r="C62" s="2" t="s">
        <v>2</v>
      </c>
      <c r="D62" s="3" t="s">
        <v>234</v>
      </c>
      <c r="E62" s="21" t="s">
        <v>0</v>
      </c>
      <c r="F62" s="2" t="s">
        <v>16</v>
      </c>
      <c r="G62" s="2" t="s">
        <v>19</v>
      </c>
      <c r="H62" s="21">
        <f t="shared" si="0"/>
        <v>44771</v>
      </c>
      <c r="I62" s="57">
        <v>120000343</v>
      </c>
      <c r="J62" s="2"/>
      <c r="K62" s="12"/>
      <c r="L62" s="12"/>
      <c r="M62" s="12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5">
      <c r="A63" s="19">
        <v>2</v>
      </c>
      <c r="B63" s="57">
        <v>200044710</v>
      </c>
      <c r="C63" s="2" t="s">
        <v>2</v>
      </c>
      <c r="D63" s="3" t="s">
        <v>234</v>
      </c>
      <c r="E63" s="21" t="s">
        <v>0</v>
      </c>
      <c r="F63" s="2" t="s">
        <v>16</v>
      </c>
      <c r="G63" s="2" t="s">
        <v>18</v>
      </c>
      <c r="H63" s="21">
        <f t="shared" si="0"/>
        <v>44771</v>
      </c>
      <c r="I63" s="17">
        <v>120000344</v>
      </c>
      <c r="J63" s="2"/>
      <c r="K63" s="12"/>
      <c r="L63" s="12"/>
      <c r="M63" s="12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5">
      <c r="A64" s="19">
        <v>3</v>
      </c>
      <c r="B64" s="57">
        <v>200044711</v>
      </c>
      <c r="C64" s="2" t="s">
        <v>2</v>
      </c>
      <c r="D64" s="3" t="s">
        <v>234</v>
      </c>
      <c r="E64" s="21" t="s">
        <v>0</v>
      </c>
      <c r="F64" s="2" t="s">
        <v>100</v>
      </c>
      <c r="G64" s="4" t="s">
        <v>31</v>
      </c>
      <c r="H64" s="21">
        <f t="shared" si="0"/>
        <v>44771</v>
      </c>
      <c r="I64" s="57">
        <v>120000345</v>
      </c>
      <c r="J64" s="2"/>
      <c r="K64" s="12"/>
      <c r="L64" s="12"/>
      <c r="M64" s="12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5">
      <c r="A65" s="19">
        <v>2</v>
      </c>
      <c r="B65" s="57">
        <v>200046705</v>
      </c>
      <c r="C65" s="2" t="s">
        <v>2</v>
      </c>
      <c r="D65" s="3" t="s">
        <v>233</v>
      </c>
      <c r="E65" s="21" t="s">
        <v>0</v>
      </c>
      <c r="F65" s="2" t="s">
        <v>55</v>
      </c>
      <c r="G65" s="2" t="s">
        <v>206</v>
      </c>
      <c r="H65" s="21">
        <f t="shared" si="0"/>
        <v>44775</v>
      </c>
      <c r="I65" s="17">
        <v>120000346</v>
      </c>
      <c r="J65" s="2"/>
      <c r="K65" s="12"/>
      <c r="L65" s="12"/>
      <c r="M65" s="12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5">
      <c r="A66" s="19">
        <v>1</v>
      </c>
      <c r="B66" s="57">
        <v>200046861</v>
      </c>
      <c r="C66" s="2" t="s">
        <v>2</v>
      </c>
      <c r="D66" s="3" t="s">
        <v>233</v>
      </c>
      <c r="E66" s="21" t="s">
        <v>0</v>
      </c>
      <c r="F66" s="2" t="s">
        <v>244</v>
      </c>
      <c r="G66" s="4" t="s">
        <v>205</v>
      </c>
      <c r="H66" s="21">
        <f t="shared" si="0"/>
        <v>44775</v>
      </c>
      <c r="I66" s="57">
        <v>120000347</v>
      </c>
      <c r="J66" s="2"/>
      <c r="K66" s="12"/>
      <c r="L66" s="12"/>
      <c r="M66" s="12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5">
      <c r="A67" s="19">
        <v>1</v>
      </c>
      <c r="B67" s="57">
        <v>200046862</v>
      </c>
      <c r="C67" s="2" t="s">
        <v>2</v>
      </c>
      <c r="D67" s="3" t="s">
        <v>233</v>
      </c>
      <c r="E67" s="21" t="s">
        <v>0</v>
      </c>
      <c r="F67" s="2" t="s">
        <v>245</v>
      </c>
      <c r="G67" s="4" t="s">
        <v>205</v>
      </c>
      <c r="H67" s="21">
        <f t="shared" si="0"/>
        <v>44775</v>
      </c>
      <c r="I67" s="17">
        <v>120000348</v>
      </c>
      <c r="J67" s="2"/>
      <c r="K67" s="12"/>
      <c r="L67" s="12"/>
      <c r="M67" s="12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5">
      <c r="A68" s="19">
        <v>1</v>
      </c>
      <c r="B68" s="57">
        <v>200049726</v>
      </c>
      <c r="C68" s="2" t="s">
        <v>2</v>
      </c>
      <c r="D68" s="3" t="s">
        <v>231</v>
      </c>
      <c r="E68" s="21" t="s">
        <v>0</v>
      </c>
      <c r="F68" s="2" t="s">
        <v>3</v>
      </c>
      <c r="G68" s="4" t="s">
        <v>206</v>
      </c>
      <c r="H68" s="21">
        <f t="shared" ref="H68:H69" si="1">IF(E68="P1",D68+156,IF(E68="P0",D68+70,IF(E68="P2",D68+156,"ERRO DE MP")))</f>
        <v>44781</v>
      </c>
      <c r="I68" s="57">
        <v>120000349</v>
      </c>
      <c r="J68" s="2"/>
      <c r="K68" s="12"/>
      <c r="L68" s="12"/>
      <c r="M68" s="12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s="55" customFormat="1" x14ac:dyDescent="0.25">
      <c r="A69" s="68">
        <v>3</v>
      </c>
      <c r="B69" s="69">
        <v>200049727</v>
      </c>
      <c r="C69" s="68" t="s">
        <v>2</v>
      </c>
      <c r="D69" s="70" t="s">
        <v>231</v>
      </c>
      <c r="E69" s="70" t="s">
        <v>0</v>
      </c>
      <c r="F69" s="68" t="s">
        <v>111</v>
      </c>
      <c r="G69" s="71" t="s">
        <v>207</v>
      </c>
      <c r="H69" s="70">
        <f t="shared" si="1"/>
        <v>44781</v>
      </c>
      <c r="I69" s="17">
        <v>120000350</v>
      </c>
      <c r="J69" s="68"/>
      <c r="K69" s="54"/>
      <c r="L69" s="54"/>
      <c r="M69" s="54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</row>
    <row r="70" spans="1:28" x14ac:dyDescent="0.25">
      <c r="A70" s="2">
        <v>3</v>
      </c>
      <c r="B70" s="2">
        <v>200013948</v>
      </c>
      <c r="C70" s="2" t="s">
        <v>2</v>
      </c>
      <c r="D70" s="2" t="s">
        <v>260</v>
      </c>
      <c r="E70" s="2" t="s">
        <v>5</v>
      </c>
      <c r="F70" s="2" t="s">
        <v>107</v>
      </c>
      <c r="G70" s="2" t="s">
        <v>110</v>
      </c>
      <c r="H70" s="21">
        <f t="shared" ref="H70:H72" si="2">IF(E70="P1",D70+156,IF(E70="P0",D70+75,IF(E70="P2",D70+156,"ERRO DE MP")))</f>
        <v>44795</v>
      </c>
      <c r="I70" s="57">
        <v>120000330</v>
      </c>
    </row>
    <row r="71" spans="1:28" x14ac:dyDescent="0.25">
      <c r="A71" s="2">
        <v>3</v>
      </c>
      <c r="B71" s="2">
        <v>200013951</v>
      </c>
      <c r="C71" s="2" t="s">
        <v>2</v>
      </c>
      <c r="D71" s="2" t="s">
        <v>260</v>
      </c>
      <c r="E71" s="2" t="s">
        <v>5</v>
      </c>
      <c r="F71" s="2" t="s">
        <v>107</v>
      </c>
      <c r="G71" s="2" t="s">
        <v>106</v>
      </c>
      <c r="H71" s="21">
        <f t="shared" si="2"/>
        <v>44795</v>
      </c>
      <c r="I71" s="57">
        <v>120000331</v>
      </c>
    </row>
    <row r="72" spans="1:28" x14ac:dyDescent="0.25">
      <c r="A72" s="2">
        <v>2</v>
      </c>
      <c r="B72" s="2">
        <v>200010313</v>
      </c>
      <c r="C72" s="2" t="s">
        <v>2</v>
      </c>
      <c r="D72" s="2" t="s">
        <v>262</v>
      </c>
      <c r="E72" s="2" t="s">
        <v>14</v>
      </c>
      <c r="F72" s="2" t="s">
        <v>46</v>
      </c>
      <c r="G72" s="2" t="s">
        <v>209</v>
      </c>
      <c r="H72" s="21">
        <f t="shared" si="2"/>
        <v>44791</v>
      </c>
      <c r="I72" s="59">
        <v>120000332</v>
      </c>
    </row>
  </sheetData>
  <conditionalFormatting sqref="B2:B69">
    <cfRule type="duplicateValues" dxfId="8" priority="4"/>
  </conditionalFormatting>
  <conditionalFormatting sqref="B70">
    <cfRule type="duplicateValues" dxfId="7" priority="3"/>
  </conditionalFormatting>
  <conditionalFormatting sqref="B71">
    <cfRule type="duplicateValues" dxfId="6" priority="2"/>
  </conditionalFormatting>
  <conditionalFormatting sqref="B72">
    <cfRule type="duplicateValues" dxfId="5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customProperties>
    <customPr name="Epm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5"/>
  <sheetViews>
    <sheetView topLeftCell="A4" workbookViewId="0">
      <selection activeCell="J30" sqref="J30"/>
    </sheetView>
  </sheetViews>
  <sheetFormatPr defaultRowHeight="15" x14ac:dyDescent="0.25"/>
  <cols>
    <col min="1" max="1" width="9.140625" style="15"/>
    <col min="2" max="2" width="12.7109375" style="15" bestFit="1" customWidth="1"/>
    <col min="3" max="3" width="9.140625" style="15"/>
    <col min="4" max="4" width="14.7109375" style="7" bestFit="1" customWidth="1"/>
    <col min="5" max="5" width="11" style="15" customWidth="1"/>
    <col min="6" max="6" width="44.7109375" style="15" bestFit="1" customWidth="1"/>
    <col min="7" max="7" width="42.140625" style="15" bestFit="1" customWidth="1"/>
    <col min="8" max="8" width="44.7109375" style="15" bestFit="1" customWidth="1"/>
    <col min="9" max="9" width="9.140625" style="15"/>
    <col min="10" max="10" width="180" style="16" customWidth="1"/>
    <col min="11" max="11" width="24.5703125" style="10" customWidth="1"/>
    <col min="12" max="13" width="9.140625" style="10"/>
  </cols>
  <sheetData>
    <row r="1" spans="1:16" x14ac:dyDescent="0.25">
      <c r="A1" s="15" t="s">
        <v>97</v>
      </c>
      <c r="B1" s="15" t="s">
        <v>77</v>
      </c>
      <c r="C1" s="15" t="s">
        <v>78</v>
      </c>
      <c r="D1" s="7" t="s">
        <v>79</v>
      </c>
      <c r="E1" s="15" t="s">
        <v>80</v>
      </c>
    </row>
    <row r="2" spans="1:16" s="47" customFormat="1" x14ac:dyDescent="0.25">
      <c r="A2" s="18">
        <v>3</v>
      </c>
      <c r="B2" s="18">
        <v>200007527</v>
      </c>
      <c r="C2" s="18" t="s">
        <v>72</v>
      </c>
      <c r="D2" s="9">
        <v>44628</v>
      </c>
      <c r="E2" s="18" t="s">
        <v>76</v>
      </c>
      <c r="F2" s="18" t="s">
        <v>73</v>
      </c>
      <c r="G2" s="18" t="s">
        <v>74</v>
      </c>
      <c r="H2" s="18" t="s">
        <v>75</v>
      </c>
      <c r="I2" s="18"/>
      <c r="J2" s="45"/>
      <c r="K2" s="46"/>
      <c r="L2" s="46"/>
      <c r="M2" s="46"/>
    </row>
    <row r="3" spans="1:16" s="1" customFormat="1" x14ac:dyDescent="0.25">
      <c r="A3" s="15">
        <v>3</v>
      </c>
      <c r="B3" s="15">
        <v>200025604</v>
      </c>
      <c r="C3" s="15" t="s">
        <v>72</v>
      </c>
      <c r="D3" s="7">
        <v>44663</v>
      </c>
      <c r="E3" s="15" t="s">
        <v>76</v>
      </c>
      <c r="F3" s="15" t="s">
        <v>73</v>
      </c>
      <c r="G3" s="15" t="s">
        <v>88</v>
      </c>
      <c r="H3" s="15" t="s">
        <v>89</v>
      </c>
      <c r="I3" s="6"/>
      <c r="J3" s="17"/>
      <c r="K3" s="11"/>
      <c r="L3" s="11"/>
      <c r="M3" s="11"/>
    </row>
    <row r="4" spans="1:16" x14ac:dyDescent="0.25">
      <c r="A4" s="24">
        <v>2</v>
      </c>
      <c r="B4" s="24">
        <v>200051723</v>
      </c>
      <c r="C4" s="24" t="s">
        <v>72</v>
      </c>
      <c r="D4" s="25">
        <v>44714</v>
      </c>
      <c r="E4" s="24" t="s">
        <v>55</v>
      </c>
      <c r="F4" s="24" t="s">
        <v>73</v>
      </c>
      <c r="G4" s="24" t="s">
        <v>74</v>
      </c>
      <c r="H4" s="24" t="s">
        <v>132</v>
      </c>
    </row>
    <row r="5" spans="1:16" s="50" customFormat="1" x14ac:dyDescent="0.25">
      <c r="A5" s="30">
        <v>2</v>
      </c>
      <c r="B5" s="30">
        <v>200039905</v>
      </c>
      <c r="C5" s="30" t="s">
        <v>72</v>
      </c>
      <c r="D5" s="48">
        <v>44693</v>
      </c>
      <c r="E5" s="48" t="s">
        <v>16</v>
      </c>
      <c r="F5" s="49" t="s">
        <v>73</v>
      </c>
      <c r="G5" s="30" t="s">
        <v>127</v>
      </c>
      <c r="H5" s="30" t="s">
        <v>128</v>
      </c>
      <c r="J5" s="51"/>
      <c r="K5" s="52"/>
      <c r="L5" s="53"/>
      <c r="M5" s="53"/>
      <c r="N5" s="53"/>
      <c r="O5" s="30"/>
      <c r="P5" s="30"/>
    </row>
    <row r="6" spans="1:16" s="27" customFormat="1" x14ac:dyDescent="0.25">
      <c r="A6" s="23">
        <v>2</v>
      </c>
      <c r="B6" s="24">
        <v>200029013</v>
      </c>
      <c r="C6" s="24" t="s">
        <v>72</v>
      </c>
      <c r="D6" s="25">
        <v>44671</v>
      </c>
      <c r="E6" s="24" t="s">
        <v>35</v>
      </c>
      <c r="F6" s="24" t="s">
        <v>73</v>
      </c>
      <c r="G6" s="24" t="s">
        <v>129</v>
      </c>
      <c r="H6" s="24" t="s">
        <v>130</v>
      </c>
      <c r="J6" s="26"/>
      <c r="K6" s="33"/>
      <c r="L6" s="28"/>
      <c r="M6" s="28"/>
      <c r="N6" s="28"/>
      <c r="O6" s="29"/>
      <c r="P6" s="29"/>
    </row>
    <row r="7" spans="1:16" s="41" customFormat="1" x14ac:dyDescent="0.25">
      <c r="A7" s="31">
        <v>3</v>
      </c>
      <c r="B7" s="39">
        <v>200024301</v>
      </c>
      <c r="C7" s="39" t="s">
        <v>72</v>
      </c>
      <c r="D7" s="40">
        <v>44660</v>
      </c>
      <c r="E7" s="39" t="s">
        <v>105</v>
      </c>
      <c r="F7" s="39" t="s">
        <v>73</v>
      </c>
      <c r="G7" s="39" t="s">
        <v>74</v>
      </c>
      <c r="H7" s="39" t="s">
        <v>131</v>
      </c>
      <c r="J7" s="42"/>
      <c r="K7" s="43"/>
      <c r="L7" s="44"/>
      <c r="M7" s="44"/>
      <c r="N7" s="44"/>
      <c r="O7" s="39"/>
      <c r="P7" s="39"/>
    </row>
    <row r="8" spans="1:16" s="14" customFormat="1" x14ac:dyDescent="0.25">
      <c r="A8" s="35">
        <v>3</v>
      </c>
      <c r="B8" s="36">
        <v>200064394</v>
      </c>
      <c r="C8" s="36" t="s">
        <v>81</v>
      </c>
      <c r="D8" s="37" t="s">
        <v>133</v>
      </c>
      <c r="E8" s="36" t="s">
        <v>69</v>
      </c>
      <c r="F8" s="36" t="s">
        <v>134</v>
      </c>
      <c r="G8" s="36" t="s">
        <v>83</v>
      </c>
      <c r="H8" s="36" t="s">
        <v>135</v>
      </c>
      <c r="I8" s="18"/>
      <c r="J8" s="38" t="s">
        <v>136</v>
      </c>
      <c r="K8" s="13" t="s">
        <v>137</v>
      </c>
      <c r="L8" s="13"/>
      <c r="M8" s="13"/>
    </row>
    <row r="9" spans="1:16" s="14" customFormat="1" x14ac:dyDescent="0.25">
      <c r="A9" s="18">
        <v>3</v>
      </c>
      <c r="B9" s="18">
        <v>200063989</v>
      </c>
      <c r="C9" s="18" t="s">
        <v>81</v>
      </c>
      <c r="D9" s="9" t="s">
        <v>138</v>
      </c>
      <c r="E9" s="18" t="s">
        <v>69</v>
      </c>
      <c r="F9" s="18" t="s">
        <v>134</v>
      </c>
      <c r="G9" s="18" t="s">
        <v>83</v>
      </c>
      <c r="H9" s="18" t="s">
        <v>139</v>
      </c>
      <c r="I9" s="18"/>
      <c r="J9" s="38" t="s">
        <v>140</v>
      </c>
      <c r="K9" s="13" t="s">
        <v>141</v>
      </c>
      <c r="L9" s="13"/>
      <c r="M9" s="13"/>
    </row>
    <row r="10" spans="1:16" s="14" customFormat="1" x14ac:dyDescent="0.25">
      <c r="A10" s="18">
        <v>3</v>
      </c>
      <c r="B10" s="18">
        <v>200063487</v>
      </c>
      <c r="C10" s="18" t="s">
        <v>81</v>
      </c>
      <c r="D10" s="9" t="s">
        <v>142</v>
      </c>
      <c r="E10" s="18" t="s">
        <v>64</v>
      </c>
      <c r="F10" s="18" t="s">
        <v>134</v>
      </c>
      <c r="G10" s="18" t="s">
        <v>83</v>
      </c>
      <c r="H10" s="18" t="s">
        <v>143</v>
      </c>
      <c r="I10" s="18"/>
      <c r="J10" s="38" t="s">
        <v>144</v>
      </c>
      <c r="K10" s="13" t="s">
        <v>145</v>
      </c>
      <c r="L10" s="13"/>
      <c r="M10" s="13"/>
    </row>
    <row r="11" spans="1:16" s="14" customFormat="1" x14ac:dyDescent="0.25">
      <c r="A11" s="18">
        <v>3</v>
      </c>
      <c r="B11" s="18">
        <v>200063486</v>
      </c>
      <c r="C11" s="18" t="s">
        <v>81</v>
      </c>
      <c r="D11" s="9" t="s">
        <v>142</v>
      </c>
      <c r="E11" s="18" t="s">
        <v>64</v>
      </c>
      <c r="F11" s="18" t="s">
        <v>134</v>
      </c>
      <c r="G11" s="18" t="s">
        <v>83</v>
      </c>
      <c r="H11" s="18" t="s">
        <v>146</v>
      </c>
      <c r="I11" s="18"/>
      <c r="J11" s="38" t="s">
        <v>147</v>
      </c>
      <c r="K11" s="13" t="s">
        <v>145</v>
      </c>
      <c r="L11" s="13"/>
      <c r="M11" s="13"/>
    </row>
    <row r="12" spans="1:16" s="14" customFormat="1" x14ac:dyDescent="0.25">
      <c r="A12" s="18">
        <v>3</v>
      </c>
      <c r="B12" s="18">
        <v>200063485</v>
      </c>
      <c r="C12" s="18" t="s">
        <v>81</v>
      </c>
      <c r="D12" s="9" t="s">
        <v>142</v>
      </c>
      <c r="E12" s="18" t="s">
        <v>64</v>
      </c>
      <c r="F12" s="18" t="s">
        <v>134</v>
      </c>
      <c r="G12" s="18" t="s">
        <v>83</v>
      </c>
      <c r="H12" s="18" t="s">
        <v>148</v>
      </c>
      <c r="I12" s="18"/>
      <c r="J12" s="38" t="s">
        <v>149</v>
      </c>
      <c r="K12" s="13" t="s">
        <v>150</v>
      </c>
      <c r="L12" s="13"/>
      <c r="M12" s="13"/>
    </row>
    <row r="13" spans="1:16" x14ac:dyDescent="0.25">
      <c r="A13" s="15">
        <v>3</v>
      </c>
      <c r="B13" s="23">
        <v>200060020</v>
      </c>
      <c r="C13" s="15" t="s">
        <v>81</v>
      </c>
      <c r="D13" s="7" t="s">
        <v>151</v>
      </c>
      <c r="E13" s="15" t="s">
        <v>102</v>
      </c>
      <c r="F13" s="15" t="s">
        <v>134</v>
      </c>
      <c r="G13" s="15" t="s">
        <v>152</v>
      </c>
      <c r="H13" s="15" t="s">
        <v>153</v>
      </c>
      <c r="J13" s="16" t="s">
        <v>154</v>
      </c>
      <c r="K13" s="10" t="s">
        <v>155</v>
      </c>
    </row>
    <row r="14" spans="1:16" x14ac:dyDescent="0.25">
      <c r="A14" s="15">
        <v>3</v>
      </c>
      <c r="B14" s="23">
        <v>200048528</v>
      </c>
      <c r="C14" s="15" t="s">
        <v>81</v>
      </c>
      <c r="D14" s="7" t="s">
        <v>156</v>
      </c>
      <c r="E14" s="15" t="s">
        <v>33</v>
      </c>
      <c r="F14" s="15" t="s">
        <v>134</v>
      </c>
      <c r="G14" s="15" t="s">
        <v>152</v>
      </c>
      <c r="H14" s="15" t="s">
        <v>157</v>
      </c>
      <c r="J14" s="16" t="s">
        <v>158</v>
      </c>
      <c r="K14" s="10" t="s">
        <v>159</v>
      </c>
    </row>
    <row r="15" spans="1:16" x14ac:dyDescent="0.25">
      <c r="A15" s="15">
        <v>1</v>
      </c>
      <c r="B15" s="23">
        <v>200029140</v>
      </c>
      <c r="C15" s="15" t="s">
        <v>81</v>
      </c>
      <c r="D15" s="7" t="s">
        <v>160</v>
      </c>
      <c r="E15" s="15" t="s">
        <v>1</v>
      </c>
      <c r="F15" s="15" t="s">
        <v>92</v>
      </c>
      <c r="G15" s="15" t="s">
        <v>83</v>
      </c>
      <c r="H15" s="15" t="s">
        <v>93</v>
      </c>
      <c r="J15" s="16" t="s">
        <v>161</v>
      </c>
      <c r="K15" s="10" t="s">
        <v>162</v>
      </c>
    </row>
    <row r="16" spans="1:16" x14ac:dyDescent="0.25">
      <c r="A16" s="15">
        <v>2</v>
      </c>
      <c r="B16" s="23">
        <v>200028533</v>
      </c>
      <c r="C16" s="15" t="s">
        <v>81</v>
      </c>
      <c r="D16" s="7" t="s">
        <v>163</v>
      </c>
      <c r="E16" s="15" t="s">
        <v>96</v>
      </c>
      <c r="F16" s="15" t="s">
        <v>94</v>
      </c>
      <c r="G16" s="15" t="s">
        <v>83</v>
      </c>
      <c r="H16" s="15" t="s">
        <v>95</v>
      </c>
    </row>
    <row r="17" spans="1:13" x14ac:dyDescent="0.25">
      <c r="A17" s="15">
        <v>1</v>
      </c>
      <c r="B17" s="23">
        <v>200025125</v>
      </c>
      <c r="C17" s="15" t="s">
        <v>81</v>
      </c>
      <c r="D17" s="7" t="s">
        <v>164</v>
      </c>
      <c r="E17" s="15" t="s">
        <v>3</v>
      </c>
      <c r="F17" s="15" t="s">
        <v>82</v>
      </c>
      <c r="G17" s="15" t="s">
        <v>83</v>
      </c>
      <c r="H17" s="15" t="s">
        <v>84</v>
      </c>
      <c r="J17" s="16" t="s">
        <v>165</v>
      </c>
      <c r="K17" s="10" t="s">
        <v>166</v>
      </c>
    </row>
    <row r="18" spans="1:13" x14ac:dyDescent="0.25">
      <c r="A18" s="15">
        <v>1</v>
      </c>
      <c r="B18" s="23">
        <v>200025124</v>
      </c>
      <c r="C18" s="15" t="s">
        <v>81</v>
      </c>
      <c r="D18" s="7" t="s">
        <v>164</v>
      </c>
      <c r="E18" s="15" t="s">
        <v>3</v>
      </c>
      <c r="F18" s="15" t="s">
        <v>82</v>
      </c>
      <c r="G18" s="15" t="s">
        <v>83</v>
      </c>
      <c r="H18" s="15" t="s">
        <v>85</v>
      </c>
      <c r="J18" s="16" t="s">
        <v>167</v>
      </c>
      <c r="K18" s="10" t="s">
        <v>166</v>
      </c>
    </row>
    <row r="19" spans="1:13" x14ac:dyDescent="0.25">
      <c r="A19" s="15">
        <v>1</v>
      </c>
      <c r="B19" s="23">
        <v>200025121</v>
      </c>
      <c r="C19" s="15" t="s">
        <v>81</v>
      </c>
      <c r="D19" s="7" t="s">
        <v>164</v>
      </c>
      <c r="E19" s="15" t="s">
        <v>3</v>
      </c>
      <c r="F19" s="15" t="s">
        <v>86</v>
      </c>
      <c r="G19" s="15" t="s">
        <v>83</v>
      </c>
      <c r="H19" s="15" t="s">
        <v>87</v>
      </c>
      <c r="J19" s="16" t="s">
        <v>168</v>
      </c>
      <c r="K19" s="10" t="s">
        <v>166</v>
      </c>
    </row>
    <row r="20" spans="1:13" x14ac:dyDescent="0.25">
      <c r="A20" s="15">
        <v>2</v>
      </c>
      <c r="B20" s="23">
        <v>200028458</v>
      </c>
      <c r="C20" s="15" t="s">
        <v>81</v>
      </c>
      <c r="D20" s="7" t="s">
        <v>163</v>
      </c>
      <c r="E20" s="15" t="s">
        <v>96</v>
      </c>
      <c r="F20" s="15" t="s">
        <v>94</v>
      </c>
      <c r="G20" s="15" t="s">
        <v>83</v>
      </c>
      <c r="H20" s="15" t="s">
        <v>95</v>
      </c>
    </row>
    <row r="21" spans="1:13" s="14" customFormat="1" x14ac:dyDescent="0.25">
      <c r="A21" s="18">
        <v>15</v>
      </c>
      <c r="B21" s="18">
        <v>200069287</v>
      </c>
      <c r="C21" s="18" t="s">
        <v>72</v>
      </c>
      <c r="D21" s="9" t="s">
        <v>169</v>
      </c>
      <c r="E21" s="18" t="s">
        <v>117</v>
      </c>
      <c r="F21" s="18" t="s">
        <v>73</v>
      </c>
      <c r="G21" s="18" t="s">
        <v>74</v>
      </c>
      <c r="H21" s="18" t="s">
        <v>170</v>
      </c>
      <c r="I21" s="18" t="s">
        <v>175</v>
      </c>
      <c r="J21" s="8" t="s">
        <v>171</v>
      </c>
      <c r="K21" s="22"/>
      <c r="L21" s="22"/>
      <c r="M21" s="22"/>
    </row>
    <row r="22" spans="1:13" x14ac:dyDescent="0.25">
      <c r="A22" s="31">
        <v>15</v>
      </c>
      <c r="B22" s="31">
        <v>200053223</v>
      </c>
      <c r="C22" s="31" t="s">
        <v>72</v>
      </c>
      <c r="D22" s="32" t="s">
        <v>172</v>
      </c>
      <c r="E22" s="31" t="s">
        <v>117</v>
      </c>
      <c r="F22" s="31" t="s">
        <v>73</v>
      </c>
      <c r="G22" s="31" t="s">
        <v>74</v>
      </c>
      <c r="H22" s="31" t="s">
        <v>173</v>
      </c>
      <c r="I22" s="31" t="s">
        <v>175</v>
      </c>
      <c r="J22" s="34" t="s">
        <v>174</v>
      </c>
      <c r="K22" s="12"/>
      <c r="L22" s="12"/>
      <c r="M22" s="12"/>
    </row>
    <row r="23" spans="1:13" s="55" customFormat="1" x14ac:dyDescent="0.25">
      <c r="A23" s="30">
        <v>1</v>
      </c>
      <c r="B23" s="30">
        <v>200059777</v>
      </c>
      <c r="C23" s="30" t="s">
        <v>72</v>
      </c>
      <c r="D23" s="48" t="s">
        <v>176</v>
      </c>
      <c r="E23" s="30" t="s">
        <v>6</v>
      </c>
      <c r="F23" s="30" t="s">
        <v>73</v>
      </c>
      <c r="G23" s="30" t="s">
        <v>74</v>
      </c>
      <c r="H23" s="30" t="s">
        <v>177</v>
      </c>
      <c r="I23" s="30"/>
      <c r="J23" s="54" t="s">
        <v>178</v>
      </c>
      <c r="K23" s="54" t="s">
        <v>179</v>
      </c>
      <c r="L23" s="54"/>
      <c r="M23" s="53"/>
    </row>
    <row r="24" spans="1:13" s="55" customFormat="1" x14ac:dyDescent="0.25">
      <c r="A24" s="30">
        <v>1</v>
      </c>
      <c r="B24" s="30">
        <v>200054115</v>
      </c>
      <c r="C24" s="30" t="s">
        <v>72</v>
      </c>
      <c r="D24" s="48" t="s">
        <v>180</v>
      </c>
      <c r="E24" s="30" t="s">
        <v>6</v>
      </c>
      <c r="F24" s="30" t="s">
        <v>73</v>
      </c>
      <c r="G24" s="30" t="s">
        <v>181</v>
      </c>
      <c r="H24" s="30" t="s">
        <v>182</v>
      </c>
      <c r="I24" s="30"/>
      <c r="J24" s="54" t="s">
        <v>183</v>
      </c>
      <c r="K24" s="54" t="s">
        <v>184</v>
      </c>
      <c r="L24" s="54"/>
      <c r="M24" s="53"/>
    </row>
    <row r="25" spans="1:13" s="55" customFormat="1" x14ac:dyDescent="0.25">
      <c r="A25" s="30">
        <v>2</v>
      </c>
      <c r="B25" s="30">
        <v>200052337</v>
      </c>
      <c r="C25" s="30" t="s">
        <v>72</v>
      </c>
      <c r="D25" s="48" t="s">
        <v>185</v>
      </c>
      <c r="E25" s="30" t="s">
        <v>55</v>
      </c>
      <c r="F25" s="30" t="s">
        <v>73</v>
      </c>
      <c r="G25" s="30" t="s">
        <v>186</v>
      </c>
      <c r="H25" s="30" t="s">
        <v>187</v>
      </c>
      <c r="I25" s="30"/>
      <c r="J25" s="54"/>
      <c r="K25" s="54" t="s">
        <v>188</v>
      </c>
      <c r="L25" s="54"/>
      <c r="M25" s="53"/>
    </row>
    <row r="26" spans="1:13" s="55" customFormat="1" x14ac:dyDescent="0.25">
      <c r="A26" s="30">
        <v>1</v>
      </c>
      <c r="B26" s="30">
        <v>200020378</v>
      </c>
      <c r="C26" s="30" t="s">
        <v>72</v>
      </c>
      <c r="D26" s="48" t="s">
        <v>189</v>
      </c>
      <c r="E26" s="30" t="s">
        <v>58</v>
      </c>
      <c r="F26" s="30" t="s">
        <v>73</v>
      </c>
      <c r="G26" s="30" t="s">
        <v>74</v>
      </c>
      <c r="H26" s="30" t="s">
        <v>90</v>
      </c>
      <c r="I26" s="30"/>
      <c r="J26" s="54"/>
      <c r="K26" s="54" t="s">
        <v>190</v>
      </c>
      <c r="L26" s="54"/>
      <c r="M26" s="53"/>
    </row>
    <row r="27" spans="1:13" s="55" customFormat="1" x14ac:dyDescent="0.25">
      <c r="A27" s="30">
        <v>1</v>
      </c>
      <c r="B27" s="30">
        <v>200019248</v>
      </c>
      <c r="C27" s="30" t="s">
        <v>72</v>
      </c>
      <c r="D27" s="48" t="s">
        <v>191</v>
      </c>
      <c r="E27" s="30" t="s">
        <v>56</v>
      </c>
      <c r="F27" s="30" t="s">
        <v>73</v>
      </c>
      <c r="G27" s="30" t="s">
        <v>74</v>
      </c>
      <c r="H27" s="30" t="s">
        <v>91</v>
      </c>
      <c r="I27" s="30"/>
      <c r="J27" s="54" t="s">
        <v>192</v>
      </c>
      <c r="K27" s="54" t="s">
        <v>193</v>
      </c>
      <c r="L27" s="54"/>
      <c r="M27" s="53"/>
    </row>
    <row r="28" spans="1:13" x14ac:dyDescent="0.25">
      <c r="A28" s="15">
        <v>1</v>
      </c>
      <c r="B28" s="15">
        <v>200066326</v>
      </c>
      <c r="C28" s="15" t="s">
        <v>72</v>
      </c>
      <c r="D28" s="7">
        <v>44745</v>
      </c>
      <c r="E28" s="15" t="s">
        <v>125</v>
      </c>
      <c r="F28" s="15" t="s">
        <v>197</v>
      </c>
      <c r="G28" s="15" t="s">
        <v>74</v>
      </c>
      <c r="H28" s="15" t="s">
        <v>198</v>
      </c>
      <c r="J28" s="16" t="s">
        <v>199</v>
      </c>
    </row>
    <row r="29" spans="1:13" ht="60" x14ac:dyDescent="0.25">
      <c r="A29" s="15">
        <v>2</v>
      </c>
      <c r="B29" s="15">
        <v>200006337</v>
      </c>
      <c r="C29" s="15" t="s">
        <v>72</v>
      </c>
      <c r="D29" s="7">
        <v>44677</v>
      </c>
      <c r="E29" s="15" t="s">
        <v>54</v>
      </c>
      <c r="F29" s="15" t="s">
        <v>197</v>
      </c>
      <c r="G29" s="15" t="s">
        <v>200</v>
      </c>
      <c r="H29" s="15" t="s">
        <v>201</v>
      </c>
      <c r="J29" s="56" t="s">
        <v>202</v>
      </c>
    </row>
    <row r="33" spans="3:4" x14ac:dyDescent="0.25">
      <c r="C33" s="18"/>
      <c r="D33" s="7" t="s">
        <v>194</v>
      </c>
    </row>
    <row r="34" spans="3:4" x14ac:dyDescent="0.25">
      <c r="C34" s="31"/>
      <c r="D34" s="7" t="s">
        <v>195</v>
      </c>
    </row>
    <row r="35" spans="3:4" x14ac:dyDescent="0.25">
      <c r="C35" s="30"/>
      <c r="D35" s="7" t="s">
        <v>196</v>
      </c>
    </row>
  </sheetData>
  <autoFilter ref="A1:H3" xr:uid="{00000000-0009-0000-0000-000001000000}"/>
  <conditionalFormatting sqref="B21:B22">
    <cfRule type="duplicateValues" dxfId="4" priority="5"/>
  </conditionalFormatting>
  <conditionalFormatting sqref="B6:B8">
    <cfRule type="duplicateValues" dxfId="3" priority="3"/>
  </conditionalFormatting>
  <conditionalFormatting sqref="B28:B242 B2:B5 B9:B20">
    <cfRule type="duplicateValues" dxfId="2" priority="53"/>
  </conditionalFormatting>
  <conditionalFormatting sqref="B23:B27">
    <cfRule type="duplicateValues" dxfId="1" priority="2"/>
  </conditionalFormatting>
  <conditionalFormatting sqref="B2:B33">
    <cfRule type="duplicateValues" dxfId="0" priority="57"/>
  </conditionalFormatting>
  <hyperlinks>
    <hyperlink ref="K5" r:id="rId1" display="javascript:void(0)" xr:uid="{00000000-0004-0000-0100-000002000000}"/>
    <hyperlink ref="K6" r:id="rId2" display="javascript:void(0)" xr:uid="{00000000-0004-0000-0100-000005000000}"/>
    <hyperlink ref="K7" r:id="rId3" display="javascript:void(0)" xr:uid="{00000000-0004-0000-0100-00000B000000}"/>
  </hyperlinks>
  <pageMargins left="0.511811024" right="0.511811024" top="0.78740157499999996" bottom="0.78740157499999996" header="0.31496062000000002" footer="0.31496062000000002"/>
  <pageSetup paperSize="9" orientation="portrait" r:id="rId4"/>
  <customProperties>
    <customPr name="EpmWorksheetKeyString_GUID" r:id="rId5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Preventivas</vt:lpstr>
      <vt:lpstr>vencidas</vt:lpstr>
      <vt:lpstr>Falhas e DDM</vt:lpstr>
    </vt:vector>
  </TitlesOfParts>
  <Company>Cia do Metropolitano de São Paulo - METRÔ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MURILLO EDUARDO SILVA FABRI DE JESUS</dc:creator>
  <cp:lastModifiedBy>MURILLO EDUARDO SILVA FABRI DE JESUS</cp:lastModifiedBy>
  <dcterms:created xsi:type="dcterms:W3CDTF">2022-03-31T12:47:39Z</dcterms:created>
  <dcterms:modified xsi:type="dcterms:W3CDTF">2022-08-12T18:24:32Z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dacbe4c-d86b-4fdf-b39b-4dab29bccff1_Enabled">
    <vt:lpwstr>true</vt:lpwstr>
  </property>
  <property fmtid="{D5CDD505-2E9C-101B-9397-08002B2CF9AE}" pid="3" name="MSIP_Label_7dacbe4c-d86b-4fdf-b39b-4dab29bccff1_SetDate">
    <vt:lpwstr>2022-03-31T14:15:13Z</vt:lpwstr>
  </property>
  <property fmtid="{D5CDD505-2E9C-101B-9397-08002B2CF9AE}" pid="4" name="MSIP_Label_7dacbe4c-d86b-4fdf-b39b-4dab29bccff1_Method">
    <vt:lpwstr>Privileged</vt:lpwstr>
  </property>
  <property fmtid="{D5CDD505-2E9C-101B-9397-08002B2CF9AE}" pid="5" name="MSIP_Label_7dacbe4c-d86b-4fdf-b39b-4dab29bccff1_Name">
    <vt:lpwstr>Pública</vt:lpwstr>
  </property>
  <property fmtid="{D5CDD505-2E9C-101B-9397-08002B2CF9AE}" pid="6" name="MSIP_Label_7dacbe4c-d86b-4fdf-b39b-4dab29bccff1_SiteId">
    <vt:lpwstr>623b0f62-ff86-487b-ae99-9b20f75d41fb</vt:lpwstr>
  </property>
  <property fmtid="{D5CDD505-2E9C-101B-9397-08002B2CF9AE}" pid="7" name="MSIP_Label_7dacbe4c-d86b-4fdf-b39b-4dab29bccff1_ActionId">
    <vt:lpwstr>debf6f6b-14d6-4af5-a3cf-07b71a5b5a2c</vt:lpwstr>
  </property>
  <property fmtid="{D5CDD505-2E9C-101B-9397-08002B2CF9AE}" pid="8" name="MSIP_Label_7dacbe4c-d86b-4fdf-b39b-4dab29bccff1_ContentBits">
    <vt:lpwstr>0</vt:lpwstr>
  </property>
</Properties>
</file>