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2021 UTSA Bootcamp\HW_1_MESC\"/>
    </mc:Choice>
  </mc:AlternateContent>
  <xr:revisionPtr revIDLastSave="0" documentId="13_ncr:1_{AB3C67C7-012B-48AE-A6B7-C1D5DD577EE2}" xr6:coauthVersionLast="47" xr6:coauthVersionMax="47" xr10:uidLastSave="{00000000-0000-0000-0000-000000000000}"/>
  <bookViews>
    <workbookView xWindow="-16320" yWindow="-2430" windowWidth="16440" windowHeight="29040" firstSheet="1" activeTab="1" xr2:uid="{00000000-000D-0000-FFFF-FFFF00000000}"/>
  </bookViews>
  <sheets>
    <sheet name="Category-State Pivot" sheetId="10" r:id="rId1"/>
    <sheet name="Bonus" sheetId="14" r:id="rId2"/>
    <sheet name="SubCategory-State Pivot" sheetId="15" r:id="rId3"/>
    <sheet name="Data" sheetId="1" r:id="rId4"/>
    <sheet name="DateCreated-State Pivot" sheetId="17" r:id="rId5"/>
    <sheet name="Bonus Statistical Analysis" sheetId="18" r:id="rId6"/>
  </sheets>
  <definedNames>
    <definedName name="_xlnm._FilterDatabase" localSheetId="3" hidden="1">Data!$A$1:$T$4115</definedName>
  </definedNames>
  <calcPr calcId="191029"/>
  <pivotCaches>
    <pivotCache cacheId="0" r:id="rId7"/>
    <pivotCache cacheId="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4" l="1"/>
  <c r="H3" i="14" s="1"/>
  <c r="E4" i="14"/>
  <c r="H4" i="14" s="1"/>
  <c r="E5" i="14"/>
  <c r="H5" i="14" s="1"/>
  <c r="E6" i="14"/>
  <c r="H6" i="14" s="1"/>
  <c r="E7" i="14"/>
  <c r="G7" i="14" s="1"/>
  <c r="E8" i="14"/>
  <c r="G8" i="14" s="1"/>
  <c r="E9" i="14"/>
  <c r="G9" i="14" s="1"/>
  <c r="E10" i="14"/>
  <c r="G10" i="14" s="1"/>
  <c r="E11" i="14"/>
  <c r="H11" i="14" s="1"/>
  <c r="E12" i="14"/>
  <c r="H12" i="14" s="1"/>
  <c r="E13" i="14"/>
  <c r="H13" i="14" s="1"/>
  <c r="E2" i="14"/>
  <c r="H2" i="14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G13" i="14" l="1"/>
  <c r="F8" i="14"/>
  <c r="F7" i="14"/>
  <c r="H8" i="14"/>
  <c r="H7" i="14"/>
  <c r="F10" i="14"/>
  <c r="H10" i="14"/>
  <c r="G6" i="14"/>
  <c r="H9" i="14"/>
  <c r="F9" i="14"/>
  <c r="G2" i="14"/>
  <c r="G12" i="14"/>
  <c r="G4" i="14"/>
  <c r="G11" i="14"/>
  <c r="G3" i="14"/>
  <c r="F2" i="14"/>
  <c r="F6" i="14"/>
  <c r="G5" i="14"/>
  <c r="F13" i="14"/>
  <c r="F5" i="14"/>
  <c r="F12" i="14"/>
  <c r="F4" i="14"/>
  <c r="F11" i="14"/>
  <c r="F3" i="14"/>
</calcChain>
</file>

<file path=xl/sharedStrings.xml><?xml version="1.0" encoding="utf-8"?>
<sst xmlns="http://schemas.openxmlformats.org/spreadsheetml/2006/main" count="33038" uniqueCount="8398">
  <si>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</si>
  <si>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</si>
  <si>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</si>
  <si>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</si>
  <si>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</si>
  <si>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</si>
  <si>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</si>
  <si>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</si>
  <si>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</si>
  <si>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</si>
  <si>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</si>
  <si>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</si>
  <si>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</si>
  <si>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</si>
  <si>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</si>
  <si>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</si>
  <si>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</si>
  <si>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</si>
  <si>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</si>
  <si>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</si>
  <si>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</si>
  <si>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</si>
  <si>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</si>
  <si>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</si>
  <si>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</si>
  <si>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</si>
  <si>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</si>
  <si>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</si>
  <si>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</si>
  <si>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</si>
  <si>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</si>
  <si>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</si>
  <si>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</si>
  <si>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</si>
  <si>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</si>
  <si>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</si>
  <si>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</si>
  <si>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</si>
  <si>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</si>
  <si>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</si>
  <si>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</si>
  <si>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</si>
  <si>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</si>
  <si>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</si>
  <si>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</si>
  <si>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</si>
  <si>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</si>
  <si>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</si>
  <si>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</si>
  <si>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</si>
  <si>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</si>
  <si>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</si>
  <si>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</si>
  <si>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</si>
  <si>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</si>
  <si>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</si>
  <si>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</si>
  <si>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</si>
  <si>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</si>
  <si>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</si>
  <si>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</si>
  <si>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</si>
  <si>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</si>
  <si>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</si>
  <si>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</si>
  <si>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</si>
  <si>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</si>
  <si>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</si>
  <si>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</si>
  <si>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</si>
  <si>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</si>
  <si>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</si>
  <si>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</si>
  <si>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</si>
  <si>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</si>
  <si>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</si>
  <si>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</si>
  <si>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</si>
  <si>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</si>
  <si>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</si>
  <si>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</si>
  <si>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</si>
  <si>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</si>
  <si>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</si>
  <si>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</si>
  <si>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</si>
  <si>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</si>
  <si>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</si>
  <si>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</si>
  <si>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</si>
  <si>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</si>
  <si>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</si>
  <si>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</si>
  <si>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</si>
  <si>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</si>
  <si>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</si>
  <si>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</si>
  <si>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</si>
  <si>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</si>
  <si>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</si>
  <si>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</si>
  <si>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</si>
  <si>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</si>
  <si>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</si>
  <si>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</si>
  <si>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</si>
  <si>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</si>
  <si>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</si>
  <si>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</si>
  <si>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</si>
  <si>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</si>
  <si>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</si>
  <si>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</si>
  <si>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</si>
  <si>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</si>
  <si>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</si>
  <si>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</si>
  <si>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</si>
  <si>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</si>
  <si>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</si>
  <si>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</si>
  <si>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</si>
  <si>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</si>
  <si>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</si>
  <si>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</si>
  <si>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</si>
  <si>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</si>
  <si>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</si>
  <si>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</si>
  <si>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</si>
  <si>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</si>
  <si>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</si>
  <si>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</si>
  <si>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</si>
  <si>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</si>
  <si>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</si>
  <si>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</si>
  <si>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</si>
  <si>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</si>
  <si>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</si>
  <si>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</si>
  <si>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</si>
  <si>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</si>
  <si>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</si>
  <si>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</si>
  <si>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</si>
  <si>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</si>
  <si>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</si>
  <si>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</si>
  <si>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</si>
  <si>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</si>
  <si>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</si>
  <si>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</si>
  <si>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</si>
  <si>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</si>
  <si>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</si>
  <si>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</si>
  <si>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</si>
  <si>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</si>
  <si>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</si>
  <si>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</si>
  <si>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</si>
  <si>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</si>
  <si>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</si>
  <si>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</si>
  <si>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</si>
  <si>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</si>
  <si>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</si>
  <si>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</si>
  <si>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</si>
  <si>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</si>
  <si>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</si>
  <si>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</si>
  <si>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</si>
  <si>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</si>
  <si>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</si>
  <si>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</si>
  <si>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</si>
  <si>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</si>
  <si>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</si>
  <si>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</si>
  <si>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</si>
  <si>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</si>
  <si>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</si>
  <si>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</si>
  <si>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</si>
  <si>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</si>
  <si>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</si>
  <si>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</si>
  <si>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</si>
  <si>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</si>
  <si>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</si>
  <si>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</si>
  <si>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</si>
  <si>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</si>
  <si>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</si>
  <si>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</si>
  <si>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</si>
  <si>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</si>
  <si>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</si>
  <si>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</si>
  <si>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</si>
  <si>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</si>
  <si>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</si>
  <si>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</si>
  <si>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</si>
  <si>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</si>
  <si>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</si>
  <si>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</si>
  <si>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</si>
  <si>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</si>
  <si>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</si>
  <si>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</si>
  <si>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</si>
  <si>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</si>
  <si>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</si>
  <si>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</si>
  <si>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</si>
  <si>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</si>
  <si>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</si>
  <si>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</si>
  <si>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</si>
  <si>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</si>
  <si>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</si>
  <si>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</si>
  <si>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</si>
  <si>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</si>
  <si>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</si>
  <si>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</si>
  <si>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</si>
  <si>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</si>
  <si>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</si>
  <si>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</si>
  <si>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</si>
  <si>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</si>
  <si>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</si>
  <si>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</si>
  <si>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</si>
  <si>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</si>
  <si>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</si>
  <si>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</si>
  <si>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</si>
  <si>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</si>
  <si>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</si>
  <si>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</si>
  <si>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</si>
  <si>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</si>
  <si>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</si>
  <si>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</si>
  <si>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</si>
  <si>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</si>
  <si>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</si>
  <si>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</si>
  <si>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</si>
  <si>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</si>
  <si>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</si>
  <si>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</si>
  <si>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</si>
  <si>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</si>
  <si>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</si>
  <si>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</si>
  <si>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</si>
  <si>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</si>
  <si>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</si>
  <si>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</si>
  <si>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</si>
  <si>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</si>
  <si>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</si>
  <si>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</si>
  <si>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</si>
  <si>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</si>
  <si>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</si>
  <si>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</si>
  <si>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</si>
  <si>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</si>
  <si>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</si>
  <si>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</si>
  <si>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</si>
  <si>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</si>
  <si>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</si>
  <si>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</si>
  <si>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</si>
  <si>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</si>
  <si>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</si>
  <si>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</si>
  <si>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</si>
  <si>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</si>
  <si>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</si>
  <si>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</si>
  <si>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</si>
  <si>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</si>
  <si>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</si>
  <si>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</si>
  <si>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</si>
  <si>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</si>
  <si>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</si>
  <si>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</si>
  <si>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</si>
  <si>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</si>
  <si>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</si>
  <si>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</si>
  <si>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</si>
  <si>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</si>
  <si>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</si>
  <si>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</si>
  <si>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</si>
  <si>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</si>
  <si>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</si>
  <si>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</si>
  <si>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</si>
  <si>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</si>
  <si>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</si>
  <si>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</si>
  <si>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</si>
  <si>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</si>
  <si>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</si>
  <si>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</si>
  <si>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</si>
  <si>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</si>
  <si>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</si>
  <si>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</si>
  <si>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</si>
  <si>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</si>
  <si>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</si>
  <si>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</si>
  <si>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</si>
  <si>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</si>
  <si>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</si>
  <si>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</si>
  <si>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</si>
  <si>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</si>
  <si>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</si>
  <si>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</si>
  <si>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</si>
  <si>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</si>
  <si>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</si>
  <si>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</si>
  <si>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</si>
  <si>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</si>
  <si>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</si>
  <si>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</si>
  <si>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</si>
  <si>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</si>
  <si>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</si>
  <si>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</si>
  <si>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</si>
  <si>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</si>
  <si>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</si>
  <si>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</si>
  <si>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</si>
  <si>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</si>
  <si>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</si>
  <si>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</si>
  <si>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</si>
  <si>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</si>
  <si>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</si>
  <si>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</si>
  <si>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</si>
  <si>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</si>
  <si>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</si>
  <si>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</si>
  <si>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</si>
  <si>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</si>
  <si>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</si>
  <si>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</si>
  <si>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</si>
  <si>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</si>
  <si>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</si>
  <si>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</si>
  <si>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</si>
  <si>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</si>
  <si>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</si>
  <si>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</si>
  <si>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</si>
  <si>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</si>
  <si>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</si>
  <si>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</si>
  <si>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</si>
  <si>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</si>
  <si>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</si>
  <si>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</si>
  <si>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</si>
  <si>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</si>
  <si>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</si>
  <si>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</si>
  <si>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</si>
  <si>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</si>
  <si>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</si>
  <si>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</si>
  <si>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</si>
  <si>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</si>
  <si>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</si>
  <si>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</si>
  <si>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</si>
  <si>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</si>
  <si>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</si>
  <si>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</si>
  <si>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</si>
  <si>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</si>
  <si>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</si>
  <si>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</si>
  <si>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</si>
  <si>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</si>
  <si>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</si>
  <si>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</si>
  <si>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</si>
  <si>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</si>
  <si>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</si>
  <si>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</si>
  <si>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</si>
  <si>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</si>
  <si>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</si>
  <si>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</si>
  <si>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</si>
  <si>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</si>
  <si>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</si>
  <si>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</si>
  <si>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</si>
  <si>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</si>
  <si>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</si>
  <si>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</si>
  <si>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</si>
  <si>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</si>
  <si>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</si>
  <si>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</si>
  <si>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</si>
  <si>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</si>
  <si>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</si>
  <si>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</si>
  <si>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</si>
  <si>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</si>
  <si>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</si>
  <si>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</si>
  <si>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</si>
  <si>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</si>
  <si>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</si>
  <si>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</si>
  <si>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</si>
  <si>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</si>
  <si>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</si>
  <si>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</si>
  <si>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</si>
  <si>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</si>
  <si>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</si>
  <si>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</si>
  <si>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</si>
  <si>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</si>
  <si>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</si>
  <si>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</si>
  <si>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</si>
  <si>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</si>
  <si>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</si>
  <si>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</si>
  <si>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</si>
  <si>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</si>
  <si>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</si>
  <si>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</si>
  <si>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</si>
  <si>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</si>
  <si>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</si>
  <si>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</si>
  <si>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</si>
  <si>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</si>
  <si>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</si>
  <si>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</si>
  <si>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</si>
  <si>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</si>
  <si>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</si>
  <si>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</si>
  <si>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</si>
  <si>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</si>
  <si>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</si>
  <si>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</si>
  <si>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</si>
  <si>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</si>
  <si>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</si>
  <si>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</si>
  <si>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</si>
  <si>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</si>
  <si>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</si>
  <si>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</si>
  <si>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</si>
  <si>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</si>
  <si>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</si>
  <si>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</si>
  <si>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</si>
  <si>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</si>
  <si>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</si>
  <si>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</si>
  <si>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</si>
  <si>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</si>
  <si>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</si>
  <si>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</si>
  <si>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</si>
  <si>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</si>
  <si>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</si>
  <si>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</si>
  <si>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</si>
  <si>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</si>
  <si>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</si>
  <si>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</si>
  <si>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</si>
  <si>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</si>
  <si>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</si>
  <si>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</si>
  <si>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</si>
  <si>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</si>
  <si>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</si>
  <si>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</si>
  <si>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</si>
  <si>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</si>
  <si>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</si>
  <si>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</si>
  <si>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</si>
  <si>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</si>
  <si>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</si>
  <si>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</si>
  <si>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</si>
  <si>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</si>
  <si>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</si>
  <si>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</si>
  <si>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</si>
  <si>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</si>
  <si>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</si>
  <si>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</si>
  <si>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</si>
  <si>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</si>
  <si>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</si>
  <si>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</si>
  <si>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</si>
  <si>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</si>
  <si>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</si>
  <si>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</si>
  <si>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</si>
  <si>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</si>
  <si>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</si>
  <si>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</si>
  <si>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</si>
  <si>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</si>
  <si>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</si>
  <si>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</si>
  <si>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</si>
  <si>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</si>
  <si>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</si>
  <si>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</si>
  <si>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</si>
  <si>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</si>
  <si>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</si>
  <si>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</si>
  <si>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</si>
  <si>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</si>
  <si>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</si>
  <si>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</si>
  <si>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</si>
  <si>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</si>
  <si>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</si>
  <si>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</si>
  <si>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</si>
  <si>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</si>
  <si>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</si>
  <si>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</si>
  <si>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</si>
  <si>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</si>
  <si>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</si>
  <si>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</si>
  <si>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</si>
  <si>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</si>
  <si>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</si>
  <si>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</si>
  <si>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</si>
  <si>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</si>
  <si>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</si>
  <si>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</si>
  <si>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</si>
  <si>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</si>
  <si>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</si>
  <si>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</si>
  <si>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</si>
  <si>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</si>
  <si>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</si>
  <si>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</si>
  <si>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</si>
  <si>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</si>
  <si>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</si>
  <si>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</si>
  <si>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</si>
  <si>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</si>
  <si>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</si>
  <si>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</si>
  <si>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</si>
  <si>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</si>
  <si>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</si>
  <si>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</si>
  <si>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</si>
  <si>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</si>
  <si>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</si>
  <si>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</si>
  <si>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</si>
  <si>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</si>
  <si>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</si>
  <si>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</si>
  <si>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</si>
  <si>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</si>
  <si>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</si>
  <si>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</si>
  <si>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</si>
  <si>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</si>
  <si>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</si>
  <si>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</si>
  <si>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</si>
  <si>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</si>
  <si>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</si>
  <si>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</si>
  <si>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</si>
  <si>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</si>
  <si>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</si>
  <si>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</si>
  <si>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</si>
  <si>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</si>
  <si>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</si>
  <si>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</si>
  <si>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</si>
  <si>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</si>
  <si>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</si>
  <si>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</si>
  <si>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</si>
  <si>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</si>
  <si>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</si>
  <si>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</si>
  <si>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</si>
  <si>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</si>
  <si>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</si>
  <si>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</si>
  <si>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</si>
  <si>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</si>
  <si>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</si>
  <si>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</si>
  <si>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</si>
  <si>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</si>
  <si>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</si>
  <si>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</si>
  <si>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</si>
  <si>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</si>
  <si>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</si>
  <si>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</si>
  <si>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</si>
  <si>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</si>
  <si>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</si>
  <si>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</si>
  <si>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</si>
  <si>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</si>
  <si>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</si>
  <si>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</si>
  <si>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</si>
  <si>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</si>
  <si>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</si>
  <si>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</si>
  <si>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</si>
  <si>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</si>
  <si>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</si>
  <si>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</si>
  <si>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</si>
  <si>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</si>
  <si>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</si>
  <si>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</si>
  <si>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</si>
  <si>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</si>
  <si>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</si>
  <si>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</si>
  <si>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</si>
  <si>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</si>
  <si>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</si>
  <si>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</si>
  <si>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</si>
  <si>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</si>
  <si>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</si>
  <si>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</si>
  <si>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</si>
  <si>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</si>
  <si>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</si>
  <si>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</si>
  <si>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</si>
  <si>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</si>
  <si>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</si>
  <si>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</si>
  <si>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</si>
  <si>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</si>
  <si>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</si>
  <si>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</si>
  <si>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</si>
  <si>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</si>
  <si>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</si>
  <si>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</si>
  <si>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</si>
  <si>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</si>
  <si>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</si>
  <si>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</si>
  <si>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</si>
  <si>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</si>
  <si>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</si>
  <si>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</si>
  <si>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</si>
  <si>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</si>
  <si>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</si>
  <si>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</si>
  <si>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</si>
  <si>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</si>
  <si>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</si>
  <si>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</si>
  <si>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</si>
  <si>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</si>
  <si>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</si>
  <si>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</si>
  <si>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</si>
  <si>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</si>
  <si>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</si>
  <si>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</si>
  <si>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</si>
  <si>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</si>
  <si>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</si>
  <si>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</si>
  <si>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</si>
  <si>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</si>
  <si>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</si>
  <si>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</si>
  <si>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</si>
  <si>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</si>
  <si>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</si>
  <si>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</si>
  <si>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</si>
  <si>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</si>
  <si>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</si>
  <si>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</si>
  <si>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</si>
  <si>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</si>
  <si>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</si>
  <si>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</si>
  <si>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</si>
  <si>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</si>
  <si>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</si>
  <si>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</si>
  <si>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</si>
  <si>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</si>
  <si>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</si>
  <si>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</si>
  <si>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</si>
  <si>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</si>
  <si>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</si>
  <si>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</si>
  <si>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</si>
  <si>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</si>
  <si>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</si>
  <si>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</si>
  <si>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</si>
  <si>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</si>
  <si>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</si>
  <si>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</si>
  <si>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</si>
  <si>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</si>
  <si>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</si>
  <si>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</si>
  <si>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</si>
  <si>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</si>
  <si>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</si>
  <si>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</si>
  <si>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</si>
  <si>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</si>
  <si>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</si>
  <si>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</si>
  <si>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</si>
  <si>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</si>
  <si>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</si>
  <si>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</si>
  <si>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</si>
  <si>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</si>
  <si>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</si>
  <si>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</si>
  <si>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</si>
  <si>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</si>
  <si>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</si>
  <si>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</si>
  <si>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</si>
  <si>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</si>
  <si>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</si>
  <si>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</si>
  <si>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</si>
  <si>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</si>
  <si>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</si>
  <si>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</si>
  <si>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</si>
  <si>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</si>
  <si>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</si>
  <si>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</si>
  <si>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</si>
  <si>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</si>
  <si>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</si>
  <si>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</si>
  <si>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</si>
  <si>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</si>
  <si>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</si>
  <si>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</si>
  <si>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</si>
  <si>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</si>
  <si>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</si>
  <si>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</si>
  <si>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</si>
  <si>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</si>
  <si>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</si>
  <si>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</si>
  <si>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</si>
  <si>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</si>
  <si>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</si>
  <si>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</si>
  <si>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</si>
  <si>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</si>
  <si>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</si>
  <si>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</si>
  <si>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</si>
  <si>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</si>
  <si>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</si>
  <si>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</si>
  <si>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</si>
  <si>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</si>
  <si>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</si>
  <si>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</si>
  <si>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</si>
  <si>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</si>
  <si>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</si>
  <si>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</si>
  <si>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</si>
  <si>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</si>
  <si>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</si>
  <si>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</si>
  <si>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</si>
  <si>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</si>
  <si>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</si>
  <si>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</si>
  <si>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</si>
  <si>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</si>
  <si>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</si>
  <si>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</si>
  <si>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</si>
  <si>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</si>
  <si>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</si>
  <si>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</si>
  <si>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</si>
  <si>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</si>
  <si>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</si>
  <si>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</si>
  <si>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</si>
  <si>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</si>
  <si>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</si>
  <si>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</si>
  <si>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</si>
  <si>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</si>
  <si>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</si>
  <si>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</si>
  <si>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</si>
  <si>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</si>
  <si>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</si>
  <si>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</si>
  <si>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</si>
  <si>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</si>
  <si>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</si>
  <si>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</si>
  <si>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</si>
  <si>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</si>
  <si>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</si>
  <si>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</si>
  <si>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</si>
  <si>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</si>
  <si>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</si>
  <si>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</si>
  <si>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</si>
  <si>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</si>
  <si>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</si>
  <si>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</si>
  <si>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</si>
  <si>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</si>
  <si>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</si>
  <si>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</si>
  <si>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</si>
  <si>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</si>
  <si>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</si>
  <si>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</si>
  <si>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</si>
  <si>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</si>
  <si>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</si>
  <si>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</si>
  <si>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</si>
  <si>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</si>
  <si>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</si>
  <si>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</si>
  <si>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</si>
  <si>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</si>
  <si>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</si>
  <si>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</si>
  <si>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</si>
  <si>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</si>
  <si>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</si>
  <si>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</si>
  <si>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</si>
  <si>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</si>
  <si>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</si>
  <si>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</si>
  <si>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</si>
  <si>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</si>
  <si>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</si>
  <si>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</si>
  <si>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</si>
  <si>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</si>
  <si>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</si>
  <si>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</si>
  <si>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</si>
  <si>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</si>
  <si>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</si>
  <si>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</si>
  <si>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</si>
  <si>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</si>
  <si>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</si>
  <si>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</si>
  <si>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</si>
  <si>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</si>
  <si>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</si>
  <si>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</si>
  <si>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</si>
  <si>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</si>
  <si>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</si>
  <si>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</si>
  <si>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</si>
  <si>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</si>
  <si>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</si>
  <si>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</si>
  <si>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</si>
  <si>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</si>
  <si>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</si>
  <si>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</si>
  <si>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</si>
  <si>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</si>
  <si>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</si>
  <si>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</si>
  <si>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</si>
  <si>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</si>
  <si>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</si>
  <si>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</si>
  <si>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</si>
  <si>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</si>
  <si>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</si>
  <si>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</si>
  <si>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</si>
  <si>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</si>
  <si>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</si>
  <si>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</si>
  <si>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</si>
  <si>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</si>
  <si>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</si>
  <si>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</si>
  <si>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</si>
  <si>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</si>
  <si>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</si>
  <si>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</si>
  <si>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</si>
  <si>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</si>
  <si>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</si>
  <si>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</si>
  <si>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</si>
  <si>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</si>
  <si>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</si>
  <si>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</si>
  <si>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</si>
  <si>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</si>
  <si>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</si>
  <si>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</si>
  <si>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</si>
  <si>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</si>
  <si>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</si>
  <si>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</si>
  <si>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</si>
  <si>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</si>
  <si>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</si>
  <si>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</si>
  <si>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</si>
  <si>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</si>
  <si>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</si>
  <si>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</si>
  <si>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</si>
  <si>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</si>
  <si>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</si>
  <si>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</si>
  <si>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</si>
  <si>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</si>
  <si>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</si>
  <si>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</si>
  <si>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</si>
  <si>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</si>
  <si>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</si>
  <si>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</si>
  <si>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</si>
  <si>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</si>
  <si>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</si>
  <si>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</si>
  <si>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</si>
  <si>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</si>
  <si>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</si>
  <si>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</si>
  <si>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</si>
  <si>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</si>
  <si>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</si>
  <si>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</si>
  <si>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</si>
  <si>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</si>
  <si>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</si>
  <si>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</si>
  <si>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</si>
  <si>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</si>
  <si>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</si>
  <si>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</si>
  <si>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</si>
  <si>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</si>
  <si>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</si>
  <si>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</si>
  <si>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</si>
  <si>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</si>
  <si>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</si>
  <si>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</si>
  <si>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</si>
  <si>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</si>
  <si>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</si>
  <si>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</si>
  <si>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</si>
  <si>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</si>
  <si>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</si>
  <si>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</si>
  <si>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</si>
  <si>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</si>
  <si>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</si>
  <si>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</si>
  <si>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</si>
  <si>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</si>
  <si>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</si>
  <si>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</si>
  <si>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</si>
  <si>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</si>
  <si>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</si>
  <si>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</si>
  <si>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</si>
  <si>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</si>
  <si>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</si>
  <si>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</si>
  <si>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</si>
  <si>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</si>
  <si>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</si>
  <si>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</si>
  <si>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</si>
  <si>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</si>
  <si>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</si>
  <si>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</si>
  <si>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</si>
  <si>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</si>
  <si>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</si>
  <si>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</si>
  <si>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</si>
  <si>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</si>
  <si>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</si>
  <si>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</si>
  <si>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</si>
  <si>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</si>
  <si>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</si>
  <si>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</si>
  <si>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</si>
  <si>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</si>
  <si>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</si>
  <si>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</si>
  <si>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</si>
  <si>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</si>
  <si>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</si>
  <si>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</si>
  <si>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</si>
  <si>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</si>
  <si>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</si>
  <si>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</si>
  <si>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</si>
  <si>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</si>
  <si>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</si>
  <si>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</si>
  <si>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</si>
  <si>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</si>
  <si>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</si>
  <si>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</si>
  <si>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</si>
  <si>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</si>
  <si>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</si>
  <si>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</si>
  <si>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</si>
  <si>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</si>
  <si>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</si>
  <si>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</si>
  <si>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</si>
  <si>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</si>
  <si>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</si>
  <si>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</si>
  <si>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</si>
  <si>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</si>
  <si>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</si>
  <si>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</si>
  <si>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</si>
  <si>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</si>
  <si>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</si>
  <si>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</si>
  <si>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</si>
  <si>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</si>
  <si>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</si>
  <si>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</si>
  <si>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</si>
  <si>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</si>
  <si>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</si>
  <si>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</si>
  <si>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</si>
  <si>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</si>
  <si>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</si>
  <si>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</si>
  <si>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</si>
  <si>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</si>
  <si>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</si>
  <si>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</si>
  <si>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</si>
  <si>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</si>
  <si>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</si>
  <si>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</si>
  <si>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</si>
  <si>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</si>
  <si>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</si>
  <si>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</si>
  <si>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</si>
  <si>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</si>
  <si>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</si>
  <si>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</si>
  <si>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</si>
  <si>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</si>
  <si>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</si>
  <si>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</si>
  <si>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</si>
  <si>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</si>
  <si>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</si>
  <si>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</si>
  <si>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</si>
  <si>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</si>
  <si>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</si>
  <si>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</si>
  <si>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</si>
  <si>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</si>
  <si>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</si>
  <si>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</si>
  <si>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</si>
  <si>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</si>
  <si>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</si>
  <si>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</si>
  <si>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</si>
  <si>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</si>
  <si>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</si>
  <si>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</si>
  <si>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</si>
  <si>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</si>
  <si>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</si>
  <si>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</si>
  <si>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</si>
  <si>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</si>
  <si>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</si>
  <si>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</si>
  <si>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</si>
  <si>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</si>
  <si>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</si>
  <si>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</si>
  <si>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</si>
  <si>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</si>
  <si>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</si>
  <si>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</si>
  <si>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</si>
  <si>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</si>
  <si>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</si>
  <si>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</si>
  <si>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</si>
  <si>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</si>
  <si>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</si>
  <si>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</si>
  <si>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</si>
  <si>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</si>
  <si>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</si>
  <si>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</si>
  <si>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</si>
  <si>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</si>
  <si>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</si>
  <si>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</si>
  <si>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</si>
  <si>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</si>
  <si>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</si>
  <si>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</si>
  <si>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</si>
  <si>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</si>
  <si>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</si>
  <si>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</si>
  <si>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</si>
  <si>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</si>
  <si>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</si>
  <si>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</si>
  <si>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</si>
  <si>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</si>
  <si>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</si>
  <si>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</si>
  <si>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</si>
  <si>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</si>
  <si>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</si>
  <si>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</si>
  <si>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</si>
  <si>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</si>
  <si>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</si>
  <si>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</si>
  <si>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</si>
  <si>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</si>
  <si>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</si>
  <si>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</si>
  <si>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</si>
  <si>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</si>
  <si>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</si>
  <si>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</si>
  <si>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</si>
  <si>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</si>
  <si>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</si>
  <si>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</si>
  <si>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</si>
  <si>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</si>
  <si>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</si>
  <si>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</si>
  <si>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</si>
  <si>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</si>
  <si>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</si>
  <si>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</si>
  <si>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</si>
  <si>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</si>
  <si>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</si>
  <si>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</si>
  <si>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</si>
  <si>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</si>
  <si>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</si>
  <si>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</si>
  <si>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</si>
  <si>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</si>
  <si>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</si>
  <si>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</si>
  <si>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</si>
  <si>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</si>
  <si>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</si>
  <si>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</si>
  <si>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</si>
  <si>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</si>
  <si>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</si>
  <si>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</si>
  <si>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</si>
  <si>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</si>
  <si>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</si>
  <si>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</si>
  <si>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</si>
  <si>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</si>
  <si>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</si>
  <si>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</si>
  <si>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</si>
  <si>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</si>
  <si>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</si>
  <si>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</si>
  <si>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</si>
  <si>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</si>
  <si>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</si>
  <si>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</si>
  <si>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</si>
  <si>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</si>
  <si>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</si>
  <si>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</si>
  <si>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</si>
  <si>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</si>
  <si>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</si>
  <si>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</si>
  <si>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</si>
  <si>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</si>
  <si>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</si>
  <si>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</si>
  <si>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</si>
  <si>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</si>
  <si>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</si>
  <si>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</si>
  <si>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</si>
  <si>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</si>
  <si>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</si>
  <si>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</si>
  <si>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</si>
  <si>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</si>
  <si>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</si>
  <si>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</si>
  <si>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</si>
  <si>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</si>
  <si>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</si>
  <si>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</si>
  <si>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</si>
  <si>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</si>
  <si>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</si>
  <si>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</si>
  <si>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</si>
  <si>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</si>
  <si>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</si>
  <si>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</si>
  <si>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</si>
  <si>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</si>
  <si>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</si>
  <si>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</si>
  <si>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</si>
  <si>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</si>
  <si>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</si>
  <si>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</si>
  <si>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</si>
  <si>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</si>
  <si>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</si>
  <si>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</si>
  <si>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</si>
  <si>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</si>
  <si>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</si>
  <si>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</si>
  <si>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</si>
  <si>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</si>
  <si>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</si>
  <si>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</si>
  <si>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</si>
  <si>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</si>
  <si>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</si>
  <si>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</si>
  <si>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</si>
  <si>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</si>
  <si>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</si>
  <si>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</si>
  <si>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</si>
  <si>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</si>
  <si>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</si>
  <si>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</si>
  <si>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</si>
  <si>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</si>
  <si>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</si>
  <si>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</si>
  <si>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</si>
  <si>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</si>
  <si>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</si>
  <si>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</si>
  <si>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</si>
  <si>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</si>
  <si>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</si>
  <si>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</si>
  <si>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</si>
  <si>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</si>
  <si>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</si>
  <si>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</si>
  <si>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</si>
  <si>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</si>
  <si>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</si>
  <si>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</si>
  <si>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</si>
  <si>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</si>
  <si>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</si>
  <si>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</si>
  <si>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</si>
  <si>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</si>
  <si>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</si>
  <si>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</si>
  <si>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</si>
  <si>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</si>
  <si>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</si>
  <si>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</si>
  <si>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</si>
  <si>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</si>
  <si>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</si>
  <si>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</si>
  <si>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</si>
  <si>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</si>
  <si>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</si>
  <si>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</si>
  <si>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</si>
  <si>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</si>
  <si>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</si>
  <si>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</si>
  <si>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</si>
  <si>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</si>
  <si>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</si>
  <si>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</si>
  <si>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</si>
  <si>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</si>
  <si>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</si>
  <si>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</si>
  <si>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</si>
  <si>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</si>
  <si>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</si>
  <si>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</si>
  <si>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</si>
  <si>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</si>
  <si>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</si>
  <si>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</si>
  <si>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</si>
  <si>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</si>
  <si>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</si>
  <si>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</si>
  <si>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</si>
  <si>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</si>
  <si>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</si>
  <si>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</si>
  <si>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</si>
  <si>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</si>
  <si>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</si>
  <si>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</si>
  <si>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</si>
  <si>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</si>
  <si>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</si>
  <si>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</si>
  <si>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</si>
  <si>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</si>
  <si>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</si>
  <si>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</si>
  <si>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</si>
  <si>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</si>
  <si>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</si>
  <si>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</si>
  <si>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</si>
  <si>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</si>
  <si>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</si>
  <si>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</si>
  <si>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</si>
  <si>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</si>
  <si>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</si>
  <si>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</si>
  <si>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</si>
  <si>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</si>
  <si>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</si>
  <si>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</si>
  <si>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</si>
  <si>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</si>
  <si>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</si>
  <si>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</si>
  <si>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</si>
  <si>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</si>
  <si>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</si>
  <si>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</si>
  <si>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</si>
  <si>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</si>
  <si>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</si>
  <si>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</si>
  <si>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</si>
  <si>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</si>
  <si>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</si>
  <si>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</si>
  <si>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</si>
  <si>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</si>
  <si>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</si>
  <si>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</si>
  <si>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</si>
  <si>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</si>
  <si>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</si>
  <si>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</si>
  <si>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</si>
  <si>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</si>
  <si>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</si>
  <si>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</si>
  <si>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</si>
  <si>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</si>
  <si>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</si>
  <si>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</si>
  <si>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</si>
  <si>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</si>
  <si>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</si>
  <si>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</si>
  <si>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</si>
  <si>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</si>
  <si>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</si>
  <si>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</si>
  <si>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</si>
  <si>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</si>
  <si>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</si>
  <si>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</si>
  <si>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</si>
  <si>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</si>
  <si>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</si>
  <si>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</si>
  <si>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</si>
  <si>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</si>
  <si>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</si>
  <si>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</si>
  <si>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</si>
  <si>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</si>
  <si>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</si>
  <si>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</si>
  <si>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</si>
  <si>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</si>
  <si>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</si>
  <si>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</si>
  <si>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</si>
  <si>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</si>
  <si>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</si>
  <si>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</si>
  <si>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</si>
  <si>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</si>
  <si>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</si>
  <si>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</si>
  <si>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</si>
  <si>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</si>
  <si>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</si>
  <si>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</si>
  <si>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</si>
  <si>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</si>
  <si>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</si>
  <si>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</si>
  <si>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</si>
  <si>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</si>
  <si>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</si>
  <si>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</si>
  <si>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</si>
  <si>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</si>
  <si>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</si>
  <si>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</si>
  <si>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</si>
  <si>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</si>
  <si>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</si>
  <si>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</si>
  <si>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</si>
  <si>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</si>
  <si>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</si>
  <si>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</si>
  <si>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</si>
  <si>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</si>
  <si>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</si>
  <si>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</si>
  <si>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</si>
  <si>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</si>
  <si>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</si>
  <si>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</si>
  <si>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</si>
  <si>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</si>
  <si>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</si>
  <si>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</si>
  <si>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</si>
  <si>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</si>
  <si>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</si>
  <si>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</si>
  <si>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</si>
  <si>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</si>
  <si>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</si>
  <si>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</si>
  <si>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</si>
  <si>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</si>
  <si>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</si>
  <si>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</si>
  <si>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</si>
  <si>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</si>
  <si>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</si>
  <si>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</si>
  <si>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</si>
  <si>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</si>
  <si>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</si>
  <si>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</si>
  <si>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</si>
  <si>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</si>
  <si>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</si>
  <si>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</si>
  <si>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</si>
  <si>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</si>
  <si>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</si>
  <si>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</si>
  <si>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</si>
  <si>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</si>
  <si>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</si>
  <si>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</si>
  <si>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</si>
  <si>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</si>
  <si>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</si>
  <si>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</si>
  <si>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</si>
  <si>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</si>
  <si>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</si>
  <si>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</si>
  <si>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</si>
  <si>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</si>
  <si>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</si>
  <si>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</si>
  <si>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</si>
  <si>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</si>
  <si>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</si>
  <si>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</si>
  <si>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</si>
  <si>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</si>
  <si>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</si>
  <si>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</si>
  <si>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</si>
  <si>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</si>
  <si>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</si>
  <si>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</si>
  <si>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</si>
  <si>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</si>
  <si>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</si>
  <si>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</si>
  <si>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</si>
  <si>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</si>
  <si>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</si>
  <si>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</si>
  <si>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</si>
  <si>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</si>
  <si>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</si>
  <si>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</si>
  <si>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</si>
  <si>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</si>
  <si>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</si>
  <si>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</si>
  <si>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</si>
  <si>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</si>
  <si>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</si>
  <si>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</si>
  <si>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</si>
  <si>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</si>
  <si>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</si>
  <si>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</si>
  <si>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</si>
  <si>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</si>
  <si>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</si>
  <si>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</si>
  <si>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</si>
  <si>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</si>
  <si>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</si>
  <si>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</si>
  <si>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</si>
  <si>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</si>
  <si>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</si>
  <si>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</si>
  <si>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</si>
  <si>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</si>
  <si>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</si>
  <si>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</si>
  <si>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</si>
  <si>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</si>
  <si>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</si>
  <si>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</si>
  <si>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</si>
  <si>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</si>
  <si>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</si>
  <si>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</si>
  <si>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</si>
  <si>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</si>
  <si>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</si>
  <si>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</si>
  <si>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</si>
  <si>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</si>
  <si>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</si>
  <si>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</si>
  <si>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</si>
  <si>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</si>
  <si>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</si>
  <si>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</si>
  <si>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</si>
  <si>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</si>
  <si>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</si>
  <si>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</si>
  <si>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</si>
  <si>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</si>
  <si>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</si>
  <si>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</si>
  <si>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</si>
  <si>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</si>
  <si>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</si>
  <si>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</si>
  <si>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</si>
  <si>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</si>
  <si>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</si>
  <si>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</si>
  <si>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</si>
  <si>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</si>
  <si>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</si>
  <si>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</si>
  <si>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</si>
  <si>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</si>
  <si>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</si>
  <si>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</si>
  <si>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</si>
  <si>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</si>
  <si>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</si>
  <si>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</si>
  <si>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</si>
  <si>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</si>
  <si>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</si>
  <si>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</si>
  <si>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</si>
  <si>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</si>
  <si>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</si>
  <si>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</si>
  <si>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</si>
  <si>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</si>
  <si>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</si>
  <si>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</si>
  <si>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</si>
  <si>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</si>
  <si>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</si>
  <si>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</si>
  <si>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</si>
  <si>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</si>
  <si>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</si>
  <si>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</si>
  <si>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</si>
  <si>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</si>
  <si>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</si>
  <si>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</si>
  <si>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</si>
  <si>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</si>
  <si>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</si>
  <si>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</si>
  <si>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</si>
  <si>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</si>
  <si>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</si>
  <si>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</si>
  <si>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</si>
  <si>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</si>
  <si>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</si>
  <si>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</si>
  <si>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</si>
  <si>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</si>
  <si>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</si>
  <si>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</si>
  <si>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</si>
  <si>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</si>
  <si>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</si>
  <si>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</si>
  <si>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</si>
  <si>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</si>
  <si>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</si>
  <si>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</si>
  <si>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</si>
  <si>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</si>
  <si>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</si>
  <si>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</si>
  <si>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</si>
  <si>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</si>
  <si>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</si>
  <si>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</si>
  <si>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</si>
  <si>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</si>
  <si>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</si>
  <si>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</si>
  <si>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</si>
  <si>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</si>
  <si>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</si>
  <si>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</si>
  <si>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</si>
  <si>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</si>
  <si>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</si>
  <si>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</si>
  <si>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</si>
  <si>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</si>
  <si>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</si>
  <si>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</si>
  <si>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</si>
  <si>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</si>
  <si>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</si>
  <si>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</si>
  <si>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</si>
  <si>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</si>
  <si>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</si>
  <si>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</si>
  <si>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</si>
  <si>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</si>
  <si>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</si>
  <si>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</si>
  <si>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</si>
  <si>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</si>
  <si>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</si>
  <si>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</si>
  <si>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</si>
  <si>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</si>
  <si>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</si>
  <si>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</si>
  <si>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</si>
  <si>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</si>
  <si>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</si>
  <si>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</si>
  <si>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</si>
  <si>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</si>
  <si>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</si>
  <si>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</si>
  <si>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</si>
  <si>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</si>
  <si>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</si>
  <si>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</si>
  <si>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</si>
  <si>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</si>
  <si>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</si>
  <si>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</si>
  <si>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</si>
  <si>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</si>
  <si>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</si>
  <si>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</si>
  <si>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</si>
  <si>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</si>
  <si>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</si>
  <si>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</si>
  <si>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</si>
  <si>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</si>
  <si>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</si>
  <si>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</si>
  <si>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</si>
  <si>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</si>
  <si>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</si>
  <si>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</si>
  <si>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</si>
  <si>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</si>
  <si>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</si>
  <si>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</si>
  <si>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</si>
  <si>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</si>
  <si>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</si>
  <si>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</si>
  <si>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</si>
  <si>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</si>
  <si>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</si>
  <si>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</si>
  <si>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</si>
  <si>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</si>
  <si>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</si>
  <si>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</si>
  <si>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</si>
  <si>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</si>
  <si>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</si>
  <si>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</si>
  <si>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</si>
  <si>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</si>
  <si>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</si>
  <si>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</si>
  <si>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</si>
  <si>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</si>
  <si>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</si>
  <si>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</si>
  <si>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</si>
  <si>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</si>
  <si>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</si>
  <si>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</si>
  <si>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</si>
  <si>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</si>
  <si>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</si>
  <si>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</si>
  <si>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</si>
  <si>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</si>
  <si>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</si>
  <si>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</si>
  <si>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</si>
  <si>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</si>
  <si>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</si>
  <si>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</si>
  <si>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</si>
  <si>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</si>
  <si>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</si>
  <si>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</si>
  <si>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</si>
  <si>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</si>
  <si>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</si>
  <si>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</si>
  <si>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</si>
  <si>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</si>
  <si>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</si>
  <si>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</si>
  <si>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</si>
  <si>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</si>
  <si>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</si>
  <si>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</si>
  <si>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</si>
  <si>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</si>
  <si>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</si>
  <si>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</si>
  <si>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</si>
  <si>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</si>
  <si>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</si>
  <si>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</si>
  <si>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</si>
  <si>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</si>
  <si>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</si>
  <si>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</si>
  <si>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</si>
  <si>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</si>
  <si>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</si>
  <si>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</si>
  <si>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</si>
  <si>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</si>
  <si>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</si>
  <si>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</si>
  <si>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</si>
  <si>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</si>
  <si>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</si>
  <si>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</si>
  <si>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</si>
  <si>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</si>
  <si>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</si>
  <si>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</si>
  <si>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</si>
  <si>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</si>
  <si>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</si>
  <si>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</si>
  <si>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</si>
  <si>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</si>
  <si>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</si>
  <si>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</si>
  <si>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</si>
  <si>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</si>
  <si>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</si>
  <si>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</si>
  <si>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</si>
  <si>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</si>
  <si>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</si>
  <si>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</si>
  <si>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</si>
  <si>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</si>
  <si>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</si>
  <si>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</si>
  <si>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</si>
  <si>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</si>
  <si>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</si>
  <si>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</si>
  <si>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</si>
  <si>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</si>
  <si>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</si>
  <si>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</si>
  <si>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</si>
  <si>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</si>
  <si>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</si>
  <si>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</si>
  <si>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</si>
  <si>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</si>
  <si>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</si>
  <si>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</si>
  <si>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</si>
  <si>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</si>
  <si>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</si>
  <si>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</si>
  <si>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</si>
  <si>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</si>
  <si>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</si>
  <si>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</si>
  <si>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</si>
  <si>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</si>
  <si>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</si>
  <si>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</si>
  <si>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</si>
  <si>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</si>
  <si>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</si>
  <si>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</si>
  <si>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</si>
  <si>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</si>
  <si>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</si>
  <si>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</si>
  <si>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</si>
  <si>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</si>
  <si>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</si>
  <si>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</si>
  <si>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</si>
  <si>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</si>
  <si>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</si>
  <si>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</si>
  <si>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</si>
  <si>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</si>
  <si>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</si>
  <si>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</si>
  <si>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</si>
  <si>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</si>
  <si>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</si>
  <si>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</si>
  <si>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</si>
  <si>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</si>
  <si>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</si>
  <si>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</si>
  <si>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</si>
  <si>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</si>
  <si>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</si>
  <si>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</si>
  <si>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</si>
  <si>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</si>
  <si>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</si>
  <si>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</si>
  <si>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</si>
  <si>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</si>
  <si>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</si>
  <si>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</si>
  <si>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</si>
  <si>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</si>
  <si>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</si>
  <si>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</si>
  <si>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</si>
  <si>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</si>
  <si>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</si>
  <si>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</si>
  <si>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</si>
  <si>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</si>
  <si>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</si>
  <si>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</si>
  <si>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</si>
  <si>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</si>
  <si>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</si>
  <si>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</si>
  <si>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</si>
  <si>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</si>
  <si>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</si>
  <si>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</si>
  <si>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</si>
  <si>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</si>
  <si>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</si>
  <si>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</si>
  <si>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</si>
  <si>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</si>
  <si>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</si>
  <si>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</si>
  <si>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</si>
  <si>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</si>
  <si>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</si>
  <si>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</si>
  <si>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</si>
  <si>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</si>
  <si>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</si>
  <si>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</si>
  <si>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</si>
  <si>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</si>
  <si>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</si>
  <si>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</si>
  <si>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</si>
  <si>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</si>
  <si>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</si>
  <si>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</si>
  <si>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</si>
  <si>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</si>
  <si>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</si>
  <si>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</si>
  <si>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</si>
  <si>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</si>
  <si>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</si>
  <si>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</si>
  <si>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</si>
  <si>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</si>
  <si>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</si>
  <si>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</si>
  <si>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</si>
  <si>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</si>
  <si>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</si>
  <si>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</si>
  <si>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</si>
  <si>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</si>
  <si>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</si>
  <si>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</si>
  <si>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</si>
  <si>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</si>
  <si>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</si>
  <si>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</si>
  <si>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</si>
  <si>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</si>
  <si>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</si>
  <si>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</si>
  <si>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</si>
  <si>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</si>
  <si>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</si>
  <si>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</si>
  <si>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</si>
  <si>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</si>
  <si>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</si>
  <si>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</si>
  <si>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</si>
  <si>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</si>
  <si>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</si>
  <si>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</si>
  <si>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</si>
  <si>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</si>
  <si>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</si>
  <si>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</si>
  <si>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</si>
  <si>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</si>
  <si>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</si>
  <si>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</si>
  <si>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</si>
  <si>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</si>
  <si>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</si>
  <si>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</si>
  <si>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</si>
  <si>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</si>
  <si>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</si>
  <si>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</si>
  <si>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</si>
  <si>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</si>
  <si>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</si>
  <si>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</si>
  <si>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</si>
  <si>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</si>
  <si>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</si>
  <si>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</si>
  <si>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</si>
  <si>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</si>
  <si>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</si>
  <si>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</si>
  <si>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</si>
  <si>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</si>
  <si>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</si>
  <si>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</si>
  <si>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</si>
  <si>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</si>
  <si>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</si>
  <si>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</si>
  <si>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</si>
  <si>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</si>
  <si>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</si>
  <si>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</si>
  <si>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</si>
  <si>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</si>
  <si>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</si>
  <si>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</si>
  <si>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</si>
  <si>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</si>
  <si>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</si>
  <si>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</si>
  <si>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</si>
  <si>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</si>
  <si>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</si>
  <si>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</si>
  <si>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</si>
  <si>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</si>
  <si>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</si>
  <si>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</si>
  <si>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</si>
  <si>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</si>
  <si>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</si>
  <si>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</si>
  <si>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</si>
  <si>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</si>
  <si>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</si>
  <si>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</si>
  <si>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</si>
  <si>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</si>
  <si>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</si>
  <si>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</si>
  <si>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</si>
  <si>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</si>
  <si>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</si>
  <si>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</si>
  <si>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</si>
  <si>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</si>
  <si>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</si>
  <si>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</si>
  <si>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</si>
  <si>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</si>
  <si>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</si>
  <si>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</si>
  <si>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</si>
  <si>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</si>
  <si>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</si>
  <si>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</si>
  <si>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</si>
  <si>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</si>
  <si>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</si>
  <si>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</si>
  <si>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</si>
  <si>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</si>
  <si>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</si>
  <si>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</si>
  <si>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</si>
  <si>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</si>
  <si>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</si>
  <si>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</si>
  <si>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</si>
  <si>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</si>
  <si>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</si>
  <si>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</si>
  <si>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</si>
  <si>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</si>
  <si>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</si>
  <si>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</si>
  <si>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</si>
  <si>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</si>
  <si>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</si>
  <si>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</si>
  <si>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</si>
  <si>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</si>
  <si>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</si>
  <si>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</si>
  <si>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</si>
  <si>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</si>
  <si>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</si>
  <si>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</si>
  <si>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</si>
  <si>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</si>
  <si>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</si>
  <si>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</si>
  <si>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</si>
  <si>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</si>
  <si>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</si>
  <si>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</si>
  <si>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</si>
  <si>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</si>
  <si>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</si>
  <si>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</si>
  <si>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</si>
  <si>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</si>
  <si>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</si>
  <si>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</si>
  <si>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</si>
  <si>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</si>
  <si>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</si>
  <si>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</si>
  <si>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</si>
  <si>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</si>
  <si>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</si>
  <si>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</si>
  <si>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</si>
  <si>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</si>
  <si>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</si>
  <si>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</si>
  <si>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</si>
  <si>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</si>
  <si>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</si>
  <si>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</si>
  <si>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</si>
  <si>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</si>
  <si>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</si>
  <si>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</si>
  <si>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</si>
  <si>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</si>
  <si>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</si>
  <si>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</si>
  <si>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</si>
  <si>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</si>
  <si>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</si>
  <si>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</si>
  <si>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</si>
  <si>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</si>
  <si>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</si>
  <si>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</si>
  <si>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</si>
  <si>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</si>
  <si>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</si>
  <si>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</si>
  <si>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</si>
  <si>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</si>
  <si>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</si>
  <si>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</si>
  <si>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</si>
  <si>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</si>
  <si>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</si>
  <si>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</si>
  <si>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</si>
  <si>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</si>
  <si>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</si>
  <si>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</si>
  <si>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</si>
  <si>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</si>
  <si>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</si>
  <si>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</si>
  <si>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</si>
  <si>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</si>
  <si>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</si>
  <si>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</si>
  <si>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</si>
  <si>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</si>
  <si>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</si>
  <si>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</si>
  <si>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</si>
  <si>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</si>
  <si>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</si>
  <si>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</si>
  <si>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</si>
  <si>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</si>
  <si>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</si>
  <si>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</si>
  <si>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</si>
  <si>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</si>
  <si>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</si>
  <si>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</si>
  <si>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</si>
  <si>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</si>
  <si>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</si>
  <si>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</si>
  <si>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</si>
  <si>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</si>
  <si>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</si>
  <si>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</si>
  <si>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</si>
  <si>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</si>
  <si>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</si>
  <si>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</si>
  <si>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</si>
  <si>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</si>
  <si>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</si>
  <si>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</si>
  <si>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</si>
  <si>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</si>
  <si>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</si>
  <si>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</si>
  <si>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</si>
  <si>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</si>
  <si>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</si>
  <si>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</si>
  <si>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</si>
  <si>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</si>
  <si>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</si>
  <si>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</si>
  <si>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</si>
  <si>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</si>
  <si>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</si>
  <si>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</si>
  <si>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</si>
  <si>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</si>
  <si>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</si>
  <si>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</si>
  <si>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</si>
  <si>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</si>
  <si>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</si>
  <si>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</si>
  <si>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</si>
  <si>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</si>
  <si>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</si>
  <si>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</si>
  <si>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</si>
  <si>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</si>
  <si>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</si>
  <si>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</si>
  <si>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</si>
  <si>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</si>
  <si>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</si>
  <si>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</si>
  <si>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</si>
  <si>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</si>
  <si>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</si>
  <si>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</si>
  <si>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</si>
  <si>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</si>
  <si>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</si>
  <si>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</si>
  <si>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</si>
  <si>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</si>
  <si>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</si>
  <si>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</si>
  <si>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</si>
  <si>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</si>
  <si>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</si>
  <si>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</si>
  <si>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</si>
  <si>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</si>
  <si>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</si>
  <si>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</si>
  <si>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</si>
  <si>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</si>
  <si>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</si>
  <si>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</si>
  <si>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</si>
  <si>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</si>
  <si>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</si>
  <si>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</si>
  <si>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</si>
  <si>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</si>
  <si>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</si>
  <si>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</si>
  <si>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</si>
  <si>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</si>
  <si>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</si>
  <si>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</si>
  <si>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</si>
  <si>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</si>
  <si>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</si>
  <si>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</si>
  <si>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</si>
  <si>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</si>
  <si>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</si>
  <si>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</si>
  <si>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</si>
  <si>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</si>
  <si>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</si>
  <si>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</si>
  <si>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</si>
  <si>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</si>
  <si>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</si>
  <si>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</si>
  <si>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</si>
  <si>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</si>
  <si>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</si>
  <si>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</si>
  <si>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</si>
  <si>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</si>
  <si>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</si>
  <si>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</si>
  <si>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</si>
  <si>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</si>
  <si>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</si>
  <si>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</si>
  <si>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</si>
  <si>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</si>
  <si>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</si>
  <si>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</si>
  <si>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</si>
  <si>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</si>
  <si>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</si>
  <si>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</si>
  <si>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</si>
  <si>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</si>
  <si>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</si>
  <si>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</si>
  <si>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</si>
  <si>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</si>
  <si>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</si>
  <si>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</si>
  <si>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</si>
  <si>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</si>
  <si>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</si>
  <si>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</si>
  <si>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</si>
  <si>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</si>
  <si>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</si>
  <si>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</si>
  <si>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</si>
  <si>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</si>
  <si>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</si>
  <si>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</si>
  <si>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</si>
  <si>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</si>
  <si>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</si>
  <si>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</si>
  <si>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</si>
  <si>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</si>
  <si>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</si>
  <si>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</si>
  <si>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</si>
  <si>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</si>
  <si>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</si>
  <si>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</si>
  <si>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</si>
  <si>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</si>
  <si>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</si>
  <si>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</si>
  <si>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</si>
  <si>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</si>
  <si>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</si>
  <si>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</si>
  <si>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</si>
  <si>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</si>
  <si>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</si>
  <si>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</si>
  <si>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</si>
  <si>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</si>
  <si>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</si>
  <si>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</si>
  <si>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</si>
  <si>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</si>
  <si>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</si>
  <si>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</si>
  <si>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</si>
  <si>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</si>
  <si>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</si>
  <si>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</si>
  <si>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</si>
  <si>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</si>
  <si>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</si>
  <si>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</si>
  <si>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</si>
  <si>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</si>
  <si>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</si>
  <si>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</si>
  <si>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</si>
  <si>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</si>
  <si>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</si>
  <si>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</si>
  <si>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</si>
  <si>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</si>
  <si>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</si>
  <si>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</si>
  <si>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</si>
  <si>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</si>
  <si>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</si>
  <si>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</si>
  <si>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</si>
  <si>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</si>
  <si>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</si>
  <si>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</si>
  <si>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</si>
  <si>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</si>
  <si>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</si>
  <si>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</si>
  <si>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</si>
  <si>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</si>
  <si>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</si>
  <si>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</si>
  <si>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</si>
  <si>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</si>
  <si>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</si>
  <si>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</si>
  <si>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</si>
  <si>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</si>
  <si>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</si>
  <si>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</si>
  <si>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</si>
  <si>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</si>
  <si>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</si>
  <si>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</si>
  <si>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</si>
  <si>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</si>
  <si>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</si>
  <si>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</si>
  <si>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</si>
  <si>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</si>
  <si>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</si>
  <si>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</si>
  <si>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</si>
  <si>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</si>
  <si>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</si>
  <si>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</si>
  <si>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</si>
  <si>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</si>
  <si>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</si>
  <si>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</si>
  <si>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</si>
  <si>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</si>
  <si>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</si>
  <si>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</si>
  <si>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</si>
  <si>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</si>
  <si>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</si>
  <si>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</si>
  <si>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</si>
  <si>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</si>
  <si>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</si>
  <si>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</si>
  <si>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</si>
  <si>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</si>
  <si>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</si>
  <si>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</si>
  <si>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</si>
  <si>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</si>
  <si>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</si>
  <si>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</si>
  <si>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</si>
  <si>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</si>
  <si>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</si>
  <si>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</si>
  <si>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</si>
  <si>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</si>
  <si>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</si>
  <si>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</si>
  <si>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</si>
  <si>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</si>
  <si>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</si>
  <si>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</si>
  <si>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</si>
  <si>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</si>
  <si>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</si>
  <si>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</si>
  <si>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</si>
  <si>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</si>
  <si>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</si>
  <si>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</si>
  <si>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</si>
  <si>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</si>
  <si>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</si>
  <si>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</si>
  <si>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</si>
  <si>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</si>
  <si>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</si>
  <si>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</si>
  <si>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</si>
  <si>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</si>
  <si>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</si>
  <si>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</si>
  <si>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</si>
  <si>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</si>
  <si>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</si>
  <si>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</si>
  <si>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</si>
  <si>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</si>
  <si>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</si>
  <si>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</si>
  <si>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</si>
  <si>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</si>
  <si>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</si>
  <si>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</si>
  <si>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</si>
  <si>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</si>
  <si>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</si>
  <si>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</si>
  <si>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</si>
  <si>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</si>
  <si>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</si>
  <si>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</si>
  <si>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</si>
  <si>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</si>
  <si>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</si>
  <si>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</si>
  <si>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</si>
  <si>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</si>
  <si>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</si>
  <si>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</si>
  <si>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</si>
  <si>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</si>
  <si>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</si>
  <si>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</si>
  <si>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</si>
  <si>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</si>
  <si>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</si>
  <si>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</si>
  <si>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</si>
  <si>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</si>
  <si>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</si>
  <si>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</si>
  <si>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</si>
  <si>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</si>
  <si>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</si>
  <si>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</si>
  <si>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</si>
  <si>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</si>
  <si>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</si>
  <si>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</si>
  <si>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</si>
  <si>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</si>
  <si>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</si>
  <si>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</si>
  <si>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</si>
  <si>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</si>
  <si>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</si>
  <si>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</si>
  <si>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</si>
  <si>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</si>
  <si>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</si>
  <si>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</si>
  <si>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</si>
  <si>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</si>
  <si>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</si>
  <si>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</si>
  <si>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</si>
  <si>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</si>
  <si>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</si>
  <si>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</si>
  <si>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</si>
  <si>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</si>
  <si>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</si>
  <si>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</si>
  <si>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</si>
  <si>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</si>
  <si>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</si>
  <si>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</si>
  <si>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</si>
  <si>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</si>
  <si>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</si>
  <si>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</si>
  <si>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</si>
  <si>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</si>
  <si>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</si>
  <si>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</si>
  <si>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</si>
  <si>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</si>
  <si>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</si>
  <si>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</si>
  <si>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</si>
  <si>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</si>
  <si>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</si>
  <si>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</si>
  <si>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</si>
  <si>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</si>
  <si>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</si>
  <si>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</si>
  <si>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</si>
  <si>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</si>
  <si>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</si>
  <si>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</si>
  <si>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</si>
  <si>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</si>
  <si>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</si>
  <si>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</si>
  <si>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</si>
  <si>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</si>
  <si>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</si>
  <si>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</si>
  <si>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</si>
  <si>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</si>
  <si>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</si>
  <si>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</si>
  <si>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</si>
  <si>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</si>
  <si>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</si>
  <si>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</si>
  <si>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</si>
  <si>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</si>
  <si>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</si>
  <si>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</si>
  <si>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</si>
  <si>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</si>
  <si>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</si>
  <si>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</si>
  <si>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</si>
  <si>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</si>
  <si>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</si>
  <si>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</si>
  <si>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</si>
  <si>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</si>
  <si>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</si>
  <si>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</si>
  <si>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</si>
  <si>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</si>
  <si>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</si>
  <si>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</si>
  <si>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</si>
  <si>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</si>
  <si>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</si>
  <si>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</si>
  <si>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</si>
  <si>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</si>
  <si>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</si>
  <si>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</si>
  <si>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</si>
  <si>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</si>
  <si>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</si>
  <si>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</si>
  <si>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</si>
  <si>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</si>
  <si>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</si>
  <si>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</si>
  <si>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</si>
  <si>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</si>
  <si>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</si>
  <si>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</si>
  <si>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</si>
  <si>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</si>
  <si>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</si>
  <si>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</si>
  <si>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</si>
  <si>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</si>
  <si>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</si>
  <si>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</si>
  <si>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</si>
  <si>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</si>
  <si>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</si>
  <si>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</si>
  <si>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</si>
  <si>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</si>
  <si>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</si>
  <si>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</si>
  <si>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</si>
  <si>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</si>
  <si>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</si>
  <si>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</si>
  <si>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</si>
  <si>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</si>
  <si>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</si>
  <si>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</si>
  <si>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</si>
  <si>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</si>
  <si>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</si>
  <si>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</si>
  <si>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</si>
  <si>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</si>
  <si>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</si>
  <si>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</si>
  <si>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</si>
  <si>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</si>
  <si>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</si>
  <si>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</si>
  <si>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</si>
  <si>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</si>
  <si>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</si>
  <si>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</si>
  <si>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</si>
  <si>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</si>
  <si>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</si>
  <si>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</si>
  <si>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</si>
  <si>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</si>
  <si>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</si>
  <si>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</si>
  <si>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</si>
  <si>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</si>
  <si>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</si>
  <si>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</si>
  <si>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</si>
  <si>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</si>
  <si>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</si>
  <si>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</si>
  <si>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</si>
  <si>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</si>
  <si>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</si>
  <si>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</si>
  <si>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</si>
  <si>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</si>
  <si>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</si>
  <si>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</si>
  <si>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</si>
  <si>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</si>
  <si>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</si>
  <si>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</si>
  <si>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</si>
  <si>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</si>
  <si>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</si>
  <si>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</si>
  <si>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</si>
  <si>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</si>
  <si>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</si>
  <si>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</si>
  <si>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</si>
  <si>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</si>
  <si>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</si>
  <si>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</si>
  <si>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</si>
  <si>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</si>
  <si>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</si>
  <si>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</si>
  <si>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</si>
  <si>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</si>
  <si>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</si>
  <si>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</si>
  <si>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</si>
  <si>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</si>
  <si>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</si>
  <si>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</si>
  <si>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</si>
  <si>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</si>
  <si>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</si>
  <si>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</si>
  <si>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</si>
  <si>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</si>
  <si>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</si>
  <si>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</si>
  <si>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</si>
  <si>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</si>
  <si>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</si>
  <si>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</si>
  <si>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</si>
  <si>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</si>
  <si>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</si>
  <si>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</si>
  <si>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</si>
  <si>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</si>
  <si>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</si>
  <si>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</si>
  <si>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</si>
  <si>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</si>
  <si>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</si>
  <si>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</si>
  <si>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</si>
  <si>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</si>
  <si>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</si>
  <si>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</si>
  <si>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</si>
  <si>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</si>
  <si>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</si>
  <si>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</si>
  <si>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</si>
  <si>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</si>
  <si>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</si>
  <si>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</si>
  <si>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</si>
  <si>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</si>
  <si>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</si>
  <si>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</si>
  <si>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</si>
  <si>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</si>
  <si>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</si>
  <si>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</si>
  <si>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</si>
  <si>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</si>
  <si>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</si>
  <si>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</si>
  <si>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</si>
  <si>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</si>
  <si>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</si>
  <si>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</si>
  <si>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</si>
  <si>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</si>
  <si>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</si>
  <si>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</si>
  <si>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</si>
  <si>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</si>
  <si>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</si>
  <si>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</si>
  <si>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</si>
  <si>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</si>
  <si>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</si>
  <si>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</si>
  <si>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</si>
  <si>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</si>
  <si>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</si>
  <si>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</si>
  <si>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</si>
  <si>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</si>
  <si>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</si>
  <si>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</si>
  <si>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</si>
  <si>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</si>
  <si>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</si>
  <si>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</si>
  <si>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</si>
  <si>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</si>
  <si>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</si>
  <si>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</si>
  <si>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</si>
  <si>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</si>
  <si>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</si>
  <si>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</si>
  <si>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</si>
  <si>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</si>
  <si>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</si>
  <si>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</si>
  <si>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</si>
  <si>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</si>
  <si>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</si>
  <si>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</si>
  <si>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</si>
  <si>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</si>
  <si>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</si>
  <si>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</si>
  <si>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</si>
  <si>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</si>
  <si>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</si>
  <si>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</si>
  <si>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</si>
  <si>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</si>
  <si>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</si>
  <si>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</si>
  <si>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</si>
  <si>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</si>
  <si>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</si>
  <si>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</si>
  <si>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</si>
  <si>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</si>
  <si>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</si>
  <si>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</si>
  <si>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</si>
  <si>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</si>
  <si>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</si>
  <si>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</si>
  <si>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</si>
  <si>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</si>
  <si>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</si>
  <si>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</si>
  <si>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</si>
  <si>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</si>
  <si>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</si>
  <si>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</si>
  <si>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</si>
  <si>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</si>
  <si>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</si>
  <si>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</si>
  <si>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</si>
  <si>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</si>
  <si>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</si>
  <si>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</si>
  <si>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</si>
  <si>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</si>
  <si>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</si>
  <si>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</si>
  <si>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</si>
  <si>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</si>
  <si>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</si>
  <si>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</si>
  <si>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</si>
  <si>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</si>
  <si>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</si>
  <si>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</si>
  <si>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</si>
  <si>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</si>
  <si>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</si>
  <si>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</si>
  <si>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</si>
  <si>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</si>
  <si>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</si>
  <si>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</si>
  <si>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</si>
  <si>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</si>
  <si>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</si>
  <si>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</si>
  <si>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</si>
  <si>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</si>
  <si>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</si>
  <si>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</si>
  <si>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</si>
  <si>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</si>
  <si>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</si>
  <si>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</si>
  <si>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</si>
  <si>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</si>
  <si>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</si>
  <si>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</si>
  <si>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</si>
  <si>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</si>
  <si>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</si>
  <si>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</si>
  <si>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</si>
  <si>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</si>
  <si>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</si>
  <si>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</si>
  <si>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</si>
  <si>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</si>
  <si>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</si>
  <si>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</si>
  <si>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</si>
  <si>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</si>
  <si>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</si>
  <si>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</si>
  <si>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</si>
  <si>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</si>
  <si>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</si>
  <si>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</si>
  <si>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</si>
  <si>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</si>
  <si>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</si>
  <si>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</si>
  <si>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</si>
  <si>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</si>
  <si>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</si>
  <si>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</si>
  <si>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</si>
  <si>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</si>
  <si>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</si>
  <si>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</si>
  <si>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</si>
  <si>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</si>
  <si>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</si>
  <si>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</si>
  <si>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</si>
  <si>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</si>
  <si>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</si>
  <si>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</si>
  <si>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</si>
  <si>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</si>
  <si>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</si>
  <si>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</si>
  <si>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</si>
  <si>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</si>
  <si>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</si>
  <si>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</si>
  <si>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</si>
  <si>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</si>
  <si>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</si>
  <si>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</si>
  <si>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</si>
  <si>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</si>
  <si>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</si>
  <si>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</si>
  <si>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</si>
  <si>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</si>
  <si>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</si>
  <si>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</si>
  <si>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</si>
  <si>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</si>
  <si>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</si>
  <si>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</si>
  <si>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</si>
  <si>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</si>
  <si>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</si>
  <si>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</si>
  <si>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</si>
  <si>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</si>
  <si>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</si>
  <si>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</si>
  <si>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</si>
  <si>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</si>
  <si>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</si>
  <si>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</si>
  <si>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</si>
  <si>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</si>
  <si>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</si>
  <si>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</si>
  <si>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</si>
  <si>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</si>
  <si>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</si>
  <si>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</si>
  <si>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</si>
  <si>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</si>
  <si>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</si>
  <si>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</si>
  <si>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</si>
  <si>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</si>
  <si>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</si>
  <si>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</si>
  <si>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</si>
  <si>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</si>
  <si>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</si>
  <si>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</si>
  <si>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</si>
  <si>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</si>
  <si>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</si>
  <si>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</si>
  <si>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</si>
  <si>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</si>
  <si>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</si>
  <si>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</si>
  <si>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</si>
  <si>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</si>
  <si>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</si>
  <si>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</si>
  <si>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</si>
  <si>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</si>
  <si>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</si>
  <si>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</si>
  <si>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</si>
  <si>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</si>
  <si>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</si>
  <si>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</si>
  <si>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</si>
  <si>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</si>
  <si>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</si>
  <si>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</si>
  <si>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</si>
  <si>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</si>
  <si>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</si>
  <si>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</si>
  <si>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</si>
  <si>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</si>
  <si>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</si>
  <si>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</si>
  <si>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</si>
  <si>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</si>
  <si>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</si>
  <si>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</si>
  <si>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</si>
  <si>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</si>
  <si>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</si>
  <si>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</si>
  <si>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</si>
  <si>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</si>
  <si>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</si>
  <si>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</si>
  <si>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</si>
  <si>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</si>
  <si>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</si>
  <si>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</si>
  <si>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</si>
  <si>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</si>
  <si>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</si>
  <si>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</si>
  <si>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</si>
  <si>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</si>
  <si>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</si>
  <si>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</si>
  <si>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</si>
  <si>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</si>
  <si>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</si>
  <si>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</si>
  <si>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</si>
  <si>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</si>
  <si>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</si>
  <si>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</si>
  <si>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</si>
  <si>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</si>
  <si>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</si>
  <si>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</si>
  <si>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</si>
  <si>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</si>
  <si>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</si>
  <si>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</si>
  <si>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</si>
  <si>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</si>
  <si>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</si>
  <si>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</si>
  <si>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</si>
  <si>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</si>
  <si>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</si>
  <si>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</si>
  <si>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</si>
  <si>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</si>
  <si>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</si>
  <si>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</si>
  <si>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</si>
  <si>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</si>
  <si>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</si>
  <si>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</si>
  <si>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</si>
  <si>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</si>
  <si>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</si>
  <si>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</si>
  <si>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</si>
  <si>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</si>
  <si>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</si>
  <si>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</si>
  <si>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</si>
  <si>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</si>
  <si>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</si>
  <si>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</si>
  <si>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</si>
  <si>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</si>
  <si>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</si>
  <si>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</si>
  <si>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</si>
  <si>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</si>
  <si>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</si>
  <si>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</si>
  <si>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</si>
  <si>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</si>
  <si>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</si>
  <si>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</si>
  <si>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</si>
  <si>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</si>
  <si>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</si>
  <si>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</si>
  <si>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</si>
  <si>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</si>
  <si>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</si>
  <si>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</si>
  <si>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</si>
  <si>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</si>
  <si>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</si>
  <si>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</si>
  <si>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</si>
  <si>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</si>
  <si>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</si>
  <si>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</si>
  <si>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</si>
  <si>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</si>
  <si>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</si>
  <si>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</si>
  <si>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</si>
  <si>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</si>
  <si>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</si>
  <si>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</si>
  <si>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</si>
  <si>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</si>
  <si>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</si>
  <si>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</si>
  <si>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</si>
  <si>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</si>
  <si>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</si>
  <si>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</si>
  <si>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</si>
  <si>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</si>
  <si>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</si>
  <si>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</si>
  <si>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</si>
  <si>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</si>
  <si>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</si>
  <si>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</si>
  <si>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</si>
  <si>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</si>
  <si>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</si>
  <si>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</si>
  <si>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</si>
  <si>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</si>
  <si>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</si>
  <si>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</si>
  <si>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</si>
  <si>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</si>
  <si>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</si>
  <si>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</si>
  <si>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</si>
  <si>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</si>
  <si>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</si>
  <si>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</si>
  <si>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</si>
  <si>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</si>
  <si>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</si>
  <si>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</si>
  <si>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</si>
  <si>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</si>
  <si>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</si>
  <si>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</si>
  <si>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</si>
  <si>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</si>
  <si>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</si>
  <si>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</si>
  <si>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</si>
  <si>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</si>
  <si>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</si>
  <si>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</si>
  <si>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</si>
  <si>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</si>
  <si>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</si>
  <si>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</si>
  <si>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</si>
  <si>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</si>
  <si>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</si>
  <si>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</si>
  <si>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</si>
  <si>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</si>
  <si>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</si>
  <si>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</si>
  <si>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</si>
  <si>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</si>
  <si>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</si>
  <si>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</si>
  <si>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</si>
  <si>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</si>
  <si>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</si>
  <si>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</si>
  <si>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</si>
  <si>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</si>
  <si>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</si>
  <si>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</si>
  <si>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</si>
  <si>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</si>
  <si>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</si>
  <si>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</si>
  <si>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</si>
  <si>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</si>
  <si>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</si>
  <si>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</si>
  <si>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</si>
  <si>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</si>
  <si>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</si>
  <si>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</si>
  <si>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</si>
  <si>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</si>
  <si>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</si>
  <si>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</si>
  <si>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</si>
  <si>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</si>
  <si>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</si>
  <si>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</si>
  <si>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</si>
  <si>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</si>
  <si>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</si>
  <si>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</si>
  <si>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</si>
  <si>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</si>
  <si>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</si>
  <si>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</si>
  <si>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</si>
  <si>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</si>
  <si>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</si>
  <si>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</si>
  <si>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</si>
  <si>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</si>
  <si>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</si>
  <si>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</si>
  <si>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</si>
  <si>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</si>
  <si>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</si>
  <si>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</si>
  <si>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</si>
  <si>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</si>
  <si>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</si>
  <si>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</si>
  <si>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</si>
  <si>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</si>
  <si>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</si>
  <si>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</si>
  <si>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</si>
  <si>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</si>
  <si>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</si>
  <si>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</si>
  <si>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</si>
  <si>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</si>
  <si>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</si>
  <si>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</si>
  <si>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</si>
  <si>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</si>
  <si>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</si>
  <si>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</si>
  <si>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</si>
  <si>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</si>
  <si>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</si>
  <si>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</si>
  <si>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</si>
  <si>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</si>
  <si>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</si>
  <si>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</si>
  <si>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</si>
  <si>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</si>
  <si>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</si>
  <si>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</si>
  <si>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</si>
  <si>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</si>
  <si>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</si>
  <si>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</si>
  <si>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</si>
  <si>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</si>
  <si>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</si>
  <si>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</si>
  <si>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</si>
  <si>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</si>
  <si>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</si>
  <si>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</si>
  <si>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</si>
  <si>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</si>
  <si>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</si>
  <si>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</si>
  <si>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</si>
  <si>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</si>
  <si>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</si>
  <si>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</si>
  <si>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</si>
  <si>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</si>
  <si>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</si>
  <si>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</si>
  <si>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</si>
  <si>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</si>
  <si>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</si>
  <si>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</si>
  <si>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</si>
  <si>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</si>
  <si>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</si>
  <si>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</si>
  <si>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</si>
  <si>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</si>
  <si>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</si>
  <si>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</si>
  <si>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</si>
  <si>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</si>
  <si>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</si>
  <si>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</si>
  <si>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</si>
  <si>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</si>
  <si>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</si>
  <si>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</si>
  <si>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</si>
  <si>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</si>
  <si>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</si>
  <si>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</si>
  <si>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</si>
  <si>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</si>
  <si>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</si>
  <si>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</si>
  <si>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</si>
  <si>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</si>
  <si>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</si>
  <si>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</si>
  <si>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</si>
  <si>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</si>
  <si>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</si>
  <si>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</si>
  <si>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</si>
  <si>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</si>
  <si>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</si>
  <si>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</si>
  <si>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</si>
  <si>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</si>
  <si>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</si>
  <si>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</si>
  <si>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</si>
  <si>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</si>
  <si>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</si>
  <si>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</si>
  <si>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</si>
  <si>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</si>
  <si>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</si>
  <si>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</si>
  <si>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</si>
  <si>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</si>
  <si>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</si>
  <si>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</si>
  <si>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</si>
  <si>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</si>
  <si>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</si>
  <si>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</si>
  <si>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</si>
  <si>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</si>
  <si>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</si>
  <si>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</si>
  <si>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</si>
  <si>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</si>
  <si>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</si>
  <si>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</si>
  <si>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</si>
  <si>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</si>
  <si>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</si>
  <si>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</si>
  <si>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</si>
  <si>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</si>
  <si>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</si>
  <si>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</si>
  <si>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</si>
  <si>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</si>
  <si>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</si>
  <si>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</si>
  <si>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</si>
  <si>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</si>
  <si>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</si>
  <si>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</si>
  <si>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</si>
  <si>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</si>
  <si>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</si>
  <si>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</si>
  <si>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</si>
  <si>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</si>
  <si>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</si>
  <si>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</si>
  <si>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</si>
  <si>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</si>
  <si>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</si>
  <si>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</si>
  <si>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</si>
  <si>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</si>
  <si>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</si>
  <si>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</si>
  <si>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</si>
  <si>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</si>
  <si>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</si>
  <si>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</si>
  <si>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</si>
  <si>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</si>
  <si>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</si>
  <si>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</si>
  <si>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</si>
  <si>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</si>
  <si>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</si>
  <si>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</si>
  <si>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</si>
  <si>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</si>
  <si>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</si>
  <si>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</si>
  <si>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</si>
  <si>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</si>
  <si>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</si>
  <si>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</si>
  <si>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</si>
  <si>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</si>
  <si>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</si>
  <si>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</si>
  <si>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</si>
  <si>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</si>
  <si>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</si>
  <si>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</si>
  <si>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</si>
  <si>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</si>
  <si>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</si>
  <si>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</si>
  <si>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</si>
  <si>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</si>
  <si>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</si>
  <si>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</si>
  <si>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</si>
  <si>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</si>
  <si>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</si>
  <si>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</si>
  <si>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</si>
  <si>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</si>
  <si>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</si>
  <si>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</si>
  <si>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</si>
  <si>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</si>
  <si>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</si>
  <si>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</si>
  <si>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</si>
  <si>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</si>
  <si>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</si>
  <si>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</si>
  <si>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</si>
  <si>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</si>
  <si>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</si>
  <si>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</si>
  <si>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</si>
  <si>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</si>
  <si>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</si>
  <si>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</si>
  <si>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</si>
  <si>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</si>
  <si>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</si>
  <si>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</si>
  <si>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</si>
  <si>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</si>
  <si>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</si>
  <si>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</si>
  <si>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</si>
  <si>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</si>
  <si>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</si>
  <si>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</si>
  <si>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</si>
  <si>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</si>
  <si>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</si>
  <si>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</si>
  <si>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</si>
  <si>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</si>
  <si>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</si>
  <si>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</si>
  <si>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</si>
  <si>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</si>
  <si>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</si>
  <si>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</si>
  <si>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</si>
  <si>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</si>
  <si>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</si>
  <si>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</si>
  <si>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</si>
  <si>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</si>
  <si>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</si>
  <si>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</si>
  <si>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</si>
  <si>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</si>
  <si>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</si>
  <si>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</si>
  <si>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</si>
  <si>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</si>
  <si>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</si>
  <si>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</si>
  <si>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</si>
  <si>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</si>
  <si>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</si>
  <si>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</si>
  <si>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</si>
  <si>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</si>
  <si>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</si>
  <si>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</si>
  <si>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</si>
  <si>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</si>
  <si>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</si>
  <si>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</si>
  <si>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</si>
  <si>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</si>
  <si>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</si>
  <si>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</si>
  <si>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</si>
  <si>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</si>
  <si>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</si>
  <si>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</si>
  <si>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</si>
  <si>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</si>
  <si>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</si>
  <si>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</si>
  <si>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</si>
  <si>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</si>
  <si>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</si>
  <si>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</si>
  <si>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</si>
  <si>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</si>
  <si>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</si>
  <si>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</si>
  <si>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</si>
  <si>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</si>
  <si>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</si>
  <si>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</si>
  <si>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</si>
  <si>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</si>
  <si>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</si>
  <si>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</si>
  <si>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</si>
  <si>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</si>
  <si>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</si>
  <si>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</si>
  <si>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</si>
  <si>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</si>
  <si>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</si>
  <si>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</si>
  <si>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</si>
  <si>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</si>
  <si>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</si>
  <si>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</si>
  <si>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</si>
  <si>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</si>
  <si>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</si>
  <si>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</si>
  <si>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</si>
  <si>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</si>
  <si>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</si>
  <si>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</si>
  <si>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</si>
  <si>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</si>
  <si>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</si>
  <si>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</si>
  <si>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</si>
  <si>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</si>
  <si>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</si>
  <si>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</si>
  <si>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</si>
  <si>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</si>
  <si>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</si>
  <si>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</si>
  <si>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</si>
  <si>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</si>
  <si>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</si>
  <si>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</si>
  <si>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</si>
  <si>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</si>
  <si>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</si>
  <si>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</si>
  <si>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</si>
  <si>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</si>
  <si>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</si>
  <si>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</si>
  <si>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</si>
  <si>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</si>
  <si>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</si>
  <si>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</si>
  <si>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</si>
  <si>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</si>
  <si>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</si>
  <si>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</si>
  <si>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</si>
  <si>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</si>
  <si>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</si>
  <si>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</si>
  <si>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</si>
  <si>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</si>
  <si>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</si>
  <si>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</si>
  <si>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</si>
  <si>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</si>
  <si>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</si>
  <si>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</si>
  <si>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</si>
  <si>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</si>
  <si>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</si>
  <si>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</si>
  <si>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</si>
  <si>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</si>
  <si>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</si>
  <si>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</si>
  <si>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</si>
  <si>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</si>
  <si>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</si>
  <si>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</si>
  <si>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</si>
  <si>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</si>
  <si>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</si>
  <si>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</si>
  <si>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</si>
  <si>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</si>
  <si>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</si>
  <si>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</si>
  <si>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</si>
  <si>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</si>
  <si>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</si>
  <si>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</si>
  <si>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</si>
  <si>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</si>
  <si>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</si>
  <si>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</si>
  <si>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</si>
  <si>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</si>
  <si>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</si>
  <si>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</si>
  <si>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</si>
  <si>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</si>
  <si>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</si>
  <si>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</si>
  <si>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</si>
  <si>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</si>
  <si>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</si>
  <si>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</si>
  <si>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</si>
  <si>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</si>
  <si>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</si>
  <si>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</si>
  <si>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</si>
  <si>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</si>
  <si>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</si>
  <si>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</si>
  <si>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</si>
  <si>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</si>
  <si>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</si>
  <si>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</si>
  <si>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</si>
  <si>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</si>
  <si>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</si>
  <si>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</si>
  <si>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</si>
  <si>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</si>
  <si>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</si>
  <si>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</si>
  <si>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</si>
  <si>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</si>
  <si>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</si>
  <si>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</si>
  <si>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</si>
  <si>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</si>
  <si>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</si>
  <si>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</si>
  <si>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</si>
  <si>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</si>
  <si>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</si>
  <si>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</si>
  <si>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</si>
  <si>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</si>
  <si>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</si>
  <si>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</si>
  <si>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</si>
  <si>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</si>
  <si>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</si>
  <si>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</si>
  <si>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</si>
  <si>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</si>
  <si>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</si>
  <si>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</si>
  <si>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</si>
  <si>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</si>
  <si>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</si>
  <si>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</si>
  <si>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</si>
  <si>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</si>
  <si>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</si>
  <si>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</si>
  <si>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</si>
  <si>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</si>
  <si>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</si>
  <si>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</si>
  <si>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</si>
  <si>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</si>
  <si>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</si>
  <si>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</si>
  <si>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</si>
  <si>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</si>
  <si>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</si>
  <si>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</si>
  <si>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</si>
  <si>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</si>
  <si>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</si>
  <si>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</si>
  <si>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</si>
  <si>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</si>
  <si>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</si>
  <si>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</si>
  <si>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</si>
  <si>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</si>
  <si>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</si>
  <si>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</si>
  <si>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</si>
  <si>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</si>
  <si>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</si>
  <si>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</si>
  <si>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</si>
  <si>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</si>
  <si>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</si>
  <si>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</si>
  <si>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</si>
  <si>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</si>
  <si>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</si>
  <si>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</si>
  <si>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</si>
  <si>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</si>
  <si>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</si>
  <si>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</si>
  <si>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</si>
  <si>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</si>
  <si>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</si>
  <si>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</si>
  <si>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</si>
  <si>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</si>
  <si>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</si>
  <si>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</si>
  <si>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</si>
  <si>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</si>
  <si>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</si>
  <si>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</si>
  <si>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</si>
  <si>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</si>
  <si>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</si>
  <si>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</si>
  <si>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</si>
  <si>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</si>
  <si>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</si>
  <si>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</si>
  <si>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</si>
  <si>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</si>
  <si>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</si>
  <si>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</si>
  <si>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</si>
  <si>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</si>
  <si>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</si>
  <si>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</si>
  <si>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</si>
  <si>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</si>
  <si>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</si>
  <si>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</si>
  <si>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</si>
  <si>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</si>
  <si>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</si>
  <si>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</si>
  <si>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</si>
  <si>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</si>
  <si>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</si>
  <si>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</si>
  <si>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</si>
  <si>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</si>
  <si>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</si>
  <si>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</si>
  <si>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</si>
  <si>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</si>
  <si>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</si>
  <si>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</si>
  <si>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</si>
  <si>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</si>
  <si>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</si>
  <si>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</si>
  <si>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</si>
  <si>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</si>
  <si>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</si>
  <si>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</si>
  <si>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</si>
  <si>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</si>
  <si>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</si>
  <si>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</si>
  <si>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</si>
  <si>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</si>
  <si>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</si>
  <si>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</si>
  <si>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</si>
  <si>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</si>
  <si>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</si>
  <si>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</si>
  <si>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</si>
  <si>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</si>
  <si>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</si>
  <si>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</si>
  <si>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</si>
  <si>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</si>
  <si>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</si>
  <si>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</si>
  <si>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</si>
  <si>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</si>
  <si>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</si>
  <si>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</si>
  <si>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</si>
  <si>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</si>
  <si>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</si>
  <si>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</si>
  <si>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</si>
  <si>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</si>
  <si>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</si>
  <si>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</si>
  <si>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</si>
  <si>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</si>
  <si>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</si>
  <si>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</si>
  <si>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</si>
  <si>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</si>
  <si>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</si>
  <si>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</si>
  <si>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</si>
  <si>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</si>
  <si>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</si>
  <si>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</si>
  <si>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</si>
  <si>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</si>
  <si>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</si>
  <si>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</si>
  <si>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</si>
  <si>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</si>
  <si>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</si>
  <si>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</si>
  <si>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</si>
  <si>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</si>
  <si>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</si>
  <si>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</si>
  <si>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</si>
  <si>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</si>
  <si>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</si>
  <si>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</si>
  <si>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</si>
  <si>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</si>
  <si>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</si>
  <si>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</si>
  <si>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</si>
  <si>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</si>
  <si>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</si>
  <si>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</si>
  <si>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</si>
  <si>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</si>
  <si>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</si>
  <si>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</si>
  <si>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</si>
  <si>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</si>
  <si>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</si>
  <si>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</si>
  <si>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</si>
  <si>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</si>
  <si>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</si>
  <si>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</si>
  <si>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</si>
  <si>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</si>
  <si>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</si>
  <si>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</si>
  <si>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</si>
  <si>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</si>
  <si>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</si>
  <si>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</si>
  <si>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</si>
  <si>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</si>
  <si>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</si>
  <si>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</si>
  <si>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</si>
  <si>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</si>
  <si>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</si>
  <si>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</si>
  <si>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</si>
  <si>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</si>
  <si>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</si>
  <si>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</si>
  <si>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</si>
  <si>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</si>
  <si>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</si>
  <si>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</si>
  <si>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</si>
  <si>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</si>
  <si>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</si>
  <si>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</si>
  <si>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</si>
  <si>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</si>
  <si>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</si>
  <si>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</si>
  <si>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</si>
  <si>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</si>
  <si>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</si>
  <si>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</si>
  <si>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</si>
  <si>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</si>
  <si>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</si>
  <si>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</si>
  <si>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</si>
  <si>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</si>
  <si>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</si>
  <si>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</si>
  <si>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</si>
  <si>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</si>
  <si>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</si>
  <si>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</si>
  <si>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</si>
  <si>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</si>
  <si>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</si>
  <si>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</si>
  <si>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</si>
  <si>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</si>
  <si>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</si>
  <si>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</si>
  <si>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</si>
  <si>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</si>
  <si>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</si>
  <si>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</si>
  <si>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</si>
  <si>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</si>
  <si>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</si>
  <si>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</si>
  <si>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</si>
  <si>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</si>
  <si>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</si>
  <si>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</si>
  <si>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</si>
  <si>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</si>
  <si>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</si>
  <si>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</si>
  <si>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</si>
  <si>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</si>
  <si>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</si>
  <si>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</si>
  <si>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</si>
  <si>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</si>
  <si>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</si>
  <si>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</si>
  <si>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</si>
  <si>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</si>
  <si>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</si>
  <si>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</si>
  <si>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</si>
  <si>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</si>
  <si>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</si>
  <si>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</si>
  <si>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</si>
  <si>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</si>
  <si>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</si>
  <si>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</si>
  <si>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</si>
  <si>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</si>
  <si>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</si>
  <si>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</si>
  <si>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</si>
  <si>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</si>
  <si>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</si>
  <si>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</si>
  <si>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</si>
  <si>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</si>
  <si>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</si>
  <si>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</si>
  <si>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</si>
  <si>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</si>
  <si>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</si>
  <si>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</si>
  <si>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</si>
  <si>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</si>
  <si>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</si>
  <si>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</si>
  <si>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</si>
  <si>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</si>
  <si>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</si>
  <si>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</si>
  <si>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</si>
  <si>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</si>
  <si>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</si>
  <si>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</si>
  <si>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</si>
  <si>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</si>
  <si>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</si>
  <si>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</si>
  <si>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</si>
  <si>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</si>
  <si>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</si>
  <si>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</si>
  <si>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</si>
  <si>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</si>
  <si>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</si>
  <si>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</si>
  <si>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</si>
  <si>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</si>
  <si>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</si>
  <si>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</si>
  <si>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</si>
  <si>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</si>
  <si>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</si>
  <si>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</si>
  <si>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</si>
  <si>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</si>
  <si>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</si>
  <si>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</si>
  <si>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</si>
  <si>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</si>
  <si>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</si>
  <si>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</si>
  <si>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</si>
  <si>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</si>
  <si>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</si>
  <si>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</si>
  <si>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</si>
  <si>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</si>
  <si>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</si>
  <si>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</si>
  <si>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</si>
  <si>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</si>
  <si>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</si>
  <si>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</si>
  <si>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</si>
  <si>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</si>
  <si>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</si>
  <si>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</si>
  <si>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</si>
  <si>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</si>
  <si>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</si>
  <si>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</si>
  <si>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</si>
  <si>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</si>
  <si>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</si>
  <si>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</si>
  <si>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</si>
  <si>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</si>
  <si>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</si>
  <si>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</si>
  <si>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</si>
  <si>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</si>
  <si>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</si>
  <si>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</si>
  <si>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</si>
  <si>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</si>
  <si>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</si>
  <si>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</si>
  <si>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</si>
  <si>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</si>
  <si>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</si>
  <si>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</si>
  <si>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</si>
  <si>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</si>
  <si>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</si>
  <si>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</si>
  <si>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</si>
  <si>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</si>
  <si>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</si>
  <si>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</si>
  <si>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</si>
  <si>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</si>
  <si>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</si>
  <si>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</si>
  <si>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</si>
  <si>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</si>
  <si>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</si>
  <si>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</si>
  <si>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</si>
  <si>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</si>
  <si>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</si>
  <si>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</si>
  <si>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</si>
  <si>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</si>
  <si>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</si>
  <si>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</si>
  <si>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</si>
  <si>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</si>
  <si>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</si>
  <si>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</si>
  <si>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</si>
  <si>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</si>
  <si>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</si>
  <si>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</si>
  <si>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</si>
  <si>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</si>
  <si>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</si>
  <si>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</si>
  <si>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</si>
  <si>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</si>
  <si>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</si>
  <si>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</si>
  <si>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</si>
  <si>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</si>
  <si>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</si>
  <si>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</si>
  <si>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</si>
  <si>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</si>
  <si>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</si>
  <si>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</si>
  <si>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</si>
  <si>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</si>
  <si>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</si>
  <si>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</si>
  <si>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</si>
  <si>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</si>
  <si>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</si>
  <si>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</si>
  <si>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</si>
  <si>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</si>
  <si>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</si>
  <si>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</si>
  <si>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</si>
  <si>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</si>
  <si>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</si>
  <si>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</si>
  <si>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</si>
  <si>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</si>
  <si>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</si>
  <si>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</si>
  <si>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</si>
  <si>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</si>
  <si>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</si>
  <si>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</si>
  <si>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</si>
  <si>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</si>
  <si>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</si>
  <si>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</si>
  <si>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</si>
  <si>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</si>
  <si>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</si>
  <si>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</si>
  <si>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</si>
  <si>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</si>
  <si>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</si>
  <si>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</si>
  <si>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</si>
  <si>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</si>
  <si>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</si>
  <si>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</si>
  <si>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</si>
  <si>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</si>
  <si>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</si>
  <si>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</si>
  <si>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</si>
  <si>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</si>
  <si>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</si>
  <si>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</si>
  <si>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</si>
  <si>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</si>
  <si>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</si>
  <si>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</si>
  <si>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</si>
  <si>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</si>
  <si>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</si>
  <si>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</si>
  <si>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</si>
  <si>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</si>
  <si>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</si>
  <si>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</si>
  <si>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</si>
  <si>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</si>
  <si>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</si>
  <si>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</si>
  <si>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</si>
  <si>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</si>
  <si>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</si>
  <si>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</si>
  <si>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</si>
  <si>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</si>
  <si>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</si>
  <si>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</si>
  <si>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</si>
  <si>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</si>
  <si>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</si>
  <si>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</si>
  <si>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</si>
  <si>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</si>
  <si>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</si>
  <si>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</si>
  <si>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</si>
  <si>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</si>
  <si>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</si>
  <si>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</si>
  <si>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</si>
  <si>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</si>
  <si>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</si>
  <si>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</si>
  <si>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</si>
  <si>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</si>
  <si>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</si>
  <si>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</si>
  <si>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</si>
  <si>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</si>
  <si>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</si>
  <si>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</si>
  <si>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</si>
  <si>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</si>
  <si>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</si>
  <si>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</si>
  <si>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</si>
  <si>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</si>
  <si>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</si>
  <si>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</si>
  <si>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</si>
  <si>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</si>
  <si>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</si>
  <si>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</si>
  <si>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</si>
  <si>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</si>
  <si>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</si>
  <si>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</si>
  <si>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</si>
  <si>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</si>
  <si>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</si>
  <si>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</si>
  <si>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</si>
  <si>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</si>
  <si>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</si>
  <si>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</si>
  <si>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</si>
  <si>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</si>
  <si>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</si>
  <si>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</si>
  <si>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</si>
  <si>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</si>
  <si>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</si>
  <si>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</si>
  <si>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</si>
  <si>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</si>
  <si>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</si>
  <si>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</si>
  <si>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</si>
  <si>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</si>
  <si>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</si>
  <si>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</si>
  <si>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</si>
  <si>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</si>
  <si>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</si>
  <si>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</si>
  <si>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</si>
  <si>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</si>
  <si>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</si>
  <si>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</si>
  <si>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</si>
  <si>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</si>
  <si>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</si>
  <si>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</si>
  <si>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</si>
  <si>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</si>
  <si>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</si>
  <si>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</si>
  <si>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</si>
  <si>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</si>
  <si>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</si>
  <si>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</si>
  <si>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</si>
  <si>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</si>
  <si>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</si>
  <si>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</si>
  <si>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</si>
  <si>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</si>
  <si>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</si>
  <si>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</si>
  <si>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</si>
  <si>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</si>
  <si>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</si>
  <si>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</si>
  <si>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</si>
  <si>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</si>
  <si>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</si>
  <si>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</si>
  <si>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</si>
  <si>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</si>
  <si>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</si>
  <si>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</si>
  <si>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</si>
  <si>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</si>
  <si>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</si>
  <si>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</si>
  <si>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</si>
  <si>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</si>
  <si>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</si>
  <si>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</si>
  <si>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</si>
  <si>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</si>
  <si>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</si>
  <si>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</si>
  <si>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</si>
  <si>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</si>
  <si>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</si>
  <si>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</si>
  <si>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</si>
  <si>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</si>
  <si>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</si>
  <si>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</si>
  <si>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</si>
  <si>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</si>
  <si>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</si>
  <si>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</si>
  <si>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</si>
  <si>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</si>
  <si>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</si>
  <si>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</si>
  <si>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</si>
  <si>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</si>
  <si>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</si>
  <si>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</si>
  <si>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</si>
  <si>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</si>
  <si>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</si>
  <si>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</si>
  <si>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</si>
  <si>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</si>
  <si>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</si>
  <si>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</si>
  <si>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</si>
  <si>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</si>
  <si>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</si>
  <si>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</si>
  <si>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</si>
  <si>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</si>
  <si>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</si>
  <si>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</si>
  <si>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</si>
  <si>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</si>
  <si>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</si>
  <si>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</si>
  <si>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</si>
  <si>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</si>
  <si>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</si>
  <si>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</si>
  <si>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</si>
  <si>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</si>
  <si>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</si>
  <si>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</si>
  <si>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</si>
  <si>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</si>
  <si>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</si>
  <si>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</si>
  <si>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</si>
  <si>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</si>
  <si>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</si>
  <si>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</si>
  <si>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</si>
  <si>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</si>
  <si>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</si>
  <si>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</si>
  <si>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</si>
  <si>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</si>
  <si>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</si>
  <si>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</si>
  <si>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</si>
  <si>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</si>
  <si>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</si>
  <si>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</si>
  <si>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</si>
  <si>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</si>
  <si>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</si>
  <si>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</si>
  <si>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</si>
  <si>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</si>
  <si>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</si>
  <si>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</si>
  <si>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</si>
  <si>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</si>
  <si>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</si>
  <si>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</si>
  <si>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</si>
  <si>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</si>
  <si>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</si>
  <si>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</si>
  <si>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</si>
  <si>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</si>
  <si>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</si>
  <si>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</si>
  <si>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</si>
  <si>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</si>
  <si>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</si>
  <si>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</si>
  <si>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</si>
  <si>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</si>
  <si>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</si>
  <si>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</si>
  <si>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</si>
  <si>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</si>
  <si>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</si>
  <si>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</si>
  <si>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</si>
  <si>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</si>
  <si>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</si>
  <si>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</si>
  <si>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</si>
  <si>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</si>
  <si>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</si>
  <si>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</si>
  <si>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</si>
  <si>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</si>
  <si>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</si>
  <si>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</si>
  <si>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</si>
  <si>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</si>
  <si>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</si>
  <si>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</si>
  <si>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</si>
  <si>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</si>
  <si>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</si>
  <si>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</si>
  <si>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</si>
  <si>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</si>
  <si>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</si>
  <si>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</si>
  <si>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</si>
  <si>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</si>
  <si>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</si>
  <si>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</si>
  <si>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</si>
  <si>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</si>
  <si>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</si>
  <si>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</si>
  <si>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</si>
  <si>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</si>
  <si>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</si>
  <si>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</si>
  <si>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</si>
  <si>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</si>
  <si>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</si>
  <si>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</si>
  <si>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</si>
  <si>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</si>
  <si>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</si>
  <si>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</si>
  <si>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</si>
  <si>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</si>
  <si>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</si>
  <si>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</si>
  <si>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</si>
  <si>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</si>
  <si>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</si>
  <si>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</si>
  <si>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</si>
  <si>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</si>
  <si>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</si>
  <si>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</si>
  <si>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</si>
  <si>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</si>
  <si>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</si>
  <si>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</si>
  <si>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</si>
  <si>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</si>
  <si>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</si>
  <si>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</si>
  <si>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</si>
  <si>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</si>
  <si>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</si>
  <si>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</si>
  <si>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</si>
  <si>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</si>
  <si>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</si>
  <si>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</si>
  <si>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</si>
  <si>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</si>
  <si>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</si>
  <si>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</si>
  <si>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</si>
  <si>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</si>
  <si>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</si>
  <si>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</si>
  <si>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</si>
  <si>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</si>
  <si>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</si>
  <si>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</si>
  <si>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</si>
  <si>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</si>
  <si>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</si>
  <si>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</si>
  <si>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</si>
  <si>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</si>
  <si>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</si>
  <si>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</si>
  <si>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</si>
  <si>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</si>
  <si>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</si>
  <si>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</si>
  <si>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</si>
  <si>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</si>
  <si>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</si>
  <si>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</si>
  <si>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</si>
  <si>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</si>
  <si>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</si>
  <si>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</si>
  <si>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</si>
  <si>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</si>
  <si>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</si>
  <si>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</si>
  <si>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</si>
  <si>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</si>
  <si>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</si>
  <si>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</si>
  <si>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</si>
  <si>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</si>
  <si>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</si>
  <si>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</si>
  <si>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</si>
  <si>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</si>
  <si>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</si>
  <si>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</si>
  <si>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</si>
  <si>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</si>
  <si>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</si>
  <si>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</si>
  <si>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</si>
  <si>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</si>
  <si>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</si>
  <si>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</si>
  <si>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</si>
  <si>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</si>
  <si>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</si>
  <si>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</si>
  <si>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</si>
  <si>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</si>
  <si>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</si>
  <si>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</si>
  <si>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</si>
  <si>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</si>
  <si>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</si>
  <si>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</si>
  <si>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</si>
  <si>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</si>
  <si>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</si>
  <si>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</si>
  <si>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</si>
  <si>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</si>
  <si>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</si>
  <si>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</si>
  <si>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</si>
  <si>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</si>
  <si>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</si>
  <si>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</si>
  <si>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</si>
  <si>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</si>
  <si>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</si>
  <si>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</si>
  <si>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</si>
  <si>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</si>
  <si>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</si>
  <si>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</si>
  <si>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</si>
  <si>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</si>
  <si>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</si>
  <si>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</si>
  <si>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</si>
  <si>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</si>
  <si>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</si>
  <si>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</si>
  <si>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</si>
  <si>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</si>
  <si>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</si>
  <si>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</si>
  <si>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</si>
  <si>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</si>
  <si>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</si>
  <si>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</si>
  <si>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</si>
  <si>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</si>
  <si>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</si>
  <si>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</si>
  <si>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</si>
  <si>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</si>
  <si>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</si>
  <si>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</si>
  <si>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</si>
  <si>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</si>
  <si>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</si>
  <si>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</si>
  <si>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</si>
  <si>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</si>
  <si>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</si>
  <si>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</si>
  <si>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</si>
  <si>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</si>
  <si>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</si>
  <si>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</si>
  <si>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</si>
  <si>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</si>
  <si>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</si>
  <si>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</si>
  <si>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</si>
  <si>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</si>
  <si>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</si>
  <si>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</si>
  <si>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</si>
  <si>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</si>
  <si>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</si>
  <si>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</si>
  <si>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</si>
  <si>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</si>
  <si>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</si>
  <si>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</si>
  <si>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</si>
  <si>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</si>
  <si>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</si>
  <si>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</si>
  <si>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</si>
  <si>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</si>
  <si>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</si>
  <si>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</si>
  <si>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</si>
  <si>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</si>
  <si>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</si>
  <si>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</si>
  <si>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</si>
  <si>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</si>
  <si>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</si>
  <si>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</si>
  <si>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</si>
  <si>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</si>
  <si>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</si>
  <si>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</si>
  <si>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</si>
  <si>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</si>
  <si>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</si>
  <si>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</si>
  <si>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</si>
  <si>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</si>
  <si>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</si>
  <si>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</si>
  <si>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</si>
  <si>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</si>
  <si>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</si>
  <si>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</si>
  <si>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</si>
  <si>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</si>
  <si>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</si>
  <si>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</si>
  <si>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</si>
  <si>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</si>
  <si>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</si>
  <si>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</si>
  <si>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</si>
  <si>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</si>
  <si>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</si>
  <si>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</si>
  <si>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</si>
  <si>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</si>
  <si>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</si>
  <si>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</si>
  <si>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</si>
  <si>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</si>
  <si>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</si>
  <si>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</si>
  <si>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</si>
  <si>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</si>
  <si>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</si>
  <si>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</si>
  <si>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</si>
  <si>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</si>
  <si>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</si>
  <si>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</si>
  <si>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</si>
  <si>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</si>
  <si>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</si>
  <si>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</si>
  <si>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</si>
  <si>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</si>
  <si>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</si>
  <si>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</si>
  <si>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</si>
  <si>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</si>
  <si>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</si>
  <si>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</si>
  <si>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</si>
  <si>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</si>
  <si>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</si>
  <si>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</si>
  <si>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</si>
  <si>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</si>
  <si>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</si>
  <si>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</si>
  <si>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</si>
  <si>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</si>
  <si>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</si>
  <si>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</si>
  <si>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</si>
  <si>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</si>
  <si>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</si>
  <si>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</si>
  <si>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</si>
  <si>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</si>
  <si>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</si>
  <si>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</si>
  <si>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</si>
  <si>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</si>
  <si>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</si>
  <si>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</si>
  <si>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</si>
  <si>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</si>
  <si>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</si>
  <si>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</si>
  <si>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</si>
  <si>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</si>
  <si>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</si>
  <si>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</si>
  <si>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</si>
  <si>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</si>
  <si>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</si>
  <si>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</si>
  <si>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</si>
  <si>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</si>
  <si>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</si>
  <si>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</si>
  <si>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</si>
  <si>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</si>
  <si>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</si>
  <si>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</si>
  <si>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</si>
  <si>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</si>
  <si>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</si>
  <si>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</si>
  <si>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</si>
  <si>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</si>
  <si>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</si>
  <si>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</si>
  <si>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</si>
  <si>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</si>
  <si>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</si>
  <si>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</si>
  <si>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</si>
  <si>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</si>
  <si>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</si>
  <si>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</si>
  <si>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</si>
  <si>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</si>
  <si>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</si>
  <si>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</si>
  <si>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</si>
  <si>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</si>
  <si>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</si>
  <si>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</si>
  <si>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</si>
  <si>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</si>
  <si>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</si>
  <si>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</si>
  <si>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</si>
  <si>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</si>
  <si>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</si>
  <si>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</si>
  <si>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</si>
  <si>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</si>
  <si>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</si>
  <si>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</si>
  <si>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</si>
  <si>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</si>
  <si>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</si>
  <si>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</si>
  <si>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</si>
  <si>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</si>
  <si>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</si>
  <si>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</si>
  <si>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</si>
  <si>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</si>
  <si>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</si>
  <si>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</si>
  <si>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</si>
  <si>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</si>
  <si>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</si>
  <si>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</si>
  <si>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</si>
  <si>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</si>
  <si>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</si>
  <si>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</si>
  <si>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</si>
  <si>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</si>
  <si>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</si>
  <si>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</si>
  <si>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</si>
  <si>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</si>
  <si>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</si>
  <si>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</si>
  <si>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</si>
  <si>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</si>
  <si>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</si>
  <si>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</si>
  <si>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</si>
  <si>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</si>
  <si>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</si>
  <si>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</si>
  <si>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</si>
  <si>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</si>
  <si>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</si>
  <si>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</si>
  <si>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</si>
  <si>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</si>
  <si>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</si>
  <si>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</si>
  <si>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</si>
  <si>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</si>
  <si>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</si>
  <si>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</si>
  <si>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</si>
  <si>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</si>
  <si>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</si>
  <si>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</si>
  <si>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</si>
  <si>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</si>
  <si>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</si>
  <si>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</si>
  <si>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</si>
  <si>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</si>
  <si>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</si>
  <si>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</si>
  <si>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</si>
  <si>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</si>
  <si>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</si>
  <si>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</si>
  <si>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</si>
  <si>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</si>
  <si>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</si>
  <si>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</si>
  <si>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</si>
  <si>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</si>
  <si>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</si>
  <si>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</si>
  <si>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</si>
  <si>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</si>
  <si>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</si>
  <si>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</si>
  <si>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</si>
  <si>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</si>
  <si>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</si>
  <si>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</si>
  <si>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</si>
  <si>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</si>
  <si>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</si>
  <si>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</si>
  <si>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</si>
  <si>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</si>
  <si>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</si>
  <si>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</si>
  <si>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</si>
  <si>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</si>
  <si>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</si>
  <si>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</si>
  <si>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</si>
  <si>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</si>
  <si>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</si>
  <si>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</si>
  <si>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</si>
  <si>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</si>
  <si>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</si>
  <si>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</si>
  <si>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</si>
  <si>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</si>
  <si>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</si>
  <si>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</si>
  <si>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</si>
  <si>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</si>
  <si>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</si>
  <si>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</si>
  <si>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</si>
  <si>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</si>
  <si>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</si>
  <si>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</si>
  <si>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</si>
  <si>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</si>
  <si>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</si>
  <si>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</si>
  <si>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</si>
  <si>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</si>
  <si>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</si>
  <si>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</si>
  <si>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</si>
  <si>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</si>
  <si>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</si>
  <si>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</si>
  <si>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</si>
  <si>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</si>
  <si>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</si>
  <si>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</si>
  <si>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</si>
  <si>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</si>
  <si>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</si>
  <si>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</si>
  <si>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</si>
  <si>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</si>
  <si>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</si>
  <si>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</si>
  <si>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</si>
  <si>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</si>
  <si>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</si>
  <si>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</si>
  <si>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</si>
  <si>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</si>
  <si>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</si>
  <si>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</si>
  <si>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</si>
  <si>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</si>
  <si>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</si>
  <si>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</si>
  <si>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</si>
  <si>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</si>
  <si>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</si>
  <si>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</si>
  <si>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</si>
  <si>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</si>
  <si>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</si>
  <si>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</si>
  <si>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</si>
  <si>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</si>
  <si>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</si>
  <si>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</si>
  <si>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</si>
  <si>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</si>
  <si>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</si>
  <si>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</si>
  <si>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</si>
  <si>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</si>
  <si>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</si>
  <si>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</si>
  <si>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</si>
  <si>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</si>
  <si>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</si>
  <si>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</si>
  <si>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</si>
  <si>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</si>
  <si>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</si>
  <si>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</si>
  <si>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</si>
  <si>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</si>
  <si>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</si>
  <si>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</si>
  <si>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</si>
  <si>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</si>
  <si>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</si>
  <si>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</si>
  <si>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</si>
  <si>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</si>
  <si>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</si>
  <si>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</si>
  <si>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</si>
  <si>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</si>
  <si>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</si>
  <si>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</si>
  <si>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</si>
  <si>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</si>
  <si>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</si>
  <si>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</si>
  <si>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</si>
  <si>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</si>
  <si>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</si>
  <si>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</si>
  <si>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</si>
  <si>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</si>
  <si>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</si>
  <si>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</si>
  <si>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</si>
  <si>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</si>
  <si>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</si>
  <si>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</si>
  <si>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</si>
  <si>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</si>
  <si>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</si>
  <si>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</si>
  <si>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</si>
  <si>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</si>
  <si>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</si>
  <si>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</si>
  <si>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</si>
  <si>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</si>
  <si>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</si>
  <si>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</si>
  <si>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</si>
  <si>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</si>
  <si>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</si>
  <si>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</si>
  <si>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</si>
  <si>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</si>
  <si>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</si>
  <si>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</si>
  <si>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</si>
  <si>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</si>
  <si>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</si>
  <si>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</si>
  <si>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</si>
  <si>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</si>
  <si>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</si>
  <si>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</si>
  <si>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</si>
  <si>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</si>
  <si>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</si>
  <si>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</si>
  <si>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</si>
  <si>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</si>
  <si>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</si>
  <si>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</si>
  <si>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</si>
  <si>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</si>
  <si>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</si>
  <si>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</si>
  <si>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</si>
  <si>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</si>
  <si>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</si>
  <si>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</si>
  <si>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</si>
  <si>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</si>
  <si>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</si>
  <si>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</si>
  <si>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</si>
  <si>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</si>
  <si>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</si>
  <si>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</si>
  <si>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</si>
  <si>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</si>
  <si>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</si>
  <si>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</si>
  <si>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</si>
  <si>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</si>
  <si>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</si>
  <si>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</si>
  <si>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</si>
  <si>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</si>
  <si>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</si>
  <si>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</si>
  <si>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</si>
  <si>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</si>
  <si>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</si>
  <si>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</si>
  <si>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</si>
  <si>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</si>
  <si>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</si>
  <si>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</si>
  <si>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</si>
  <si>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</si>
  <si>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</si>
  <si>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</si>
  <si>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</si>
  <si>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</si>
  <si>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</si>
  <si>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</si>
  <si>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</si>
  <si>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</si>
  <si>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</si>
  <si>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</si>
  <si>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</si>
  <si>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</si>
  <si>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</si>
  <si>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</si>
  <si>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</si>
  <si>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</si>
  <si>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</si>
  <si>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</si>
  <si>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</si>
  <si>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</si>
  <si>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</si>
  <si>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</si>
  <si>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</si>
  <si>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</si>
  <si>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</si>
  <si>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</si>
  <si>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</si>
  <si>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</si>
  <si>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</si>
  <si>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</si>
  <si>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</si>
  <si>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</si>
  <si>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</si>
  <si>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</si>
  <si>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</si>
  <si>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</si>
  <si>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</si>
  <si>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</si>
  <si>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</si>
  <si>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</si>
  <si>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</si>
  <si>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</si>
  <si>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</si>
  <si>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</si>
  <si>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</si>
  <si>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</si>
  <si>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</si>
  <si>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</si>
  <si>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</si>
  <si>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</si>
  <si>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</si>
  <si>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</si>
  <si>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</si>
  <si>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</si>
  <si>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</si>
  <si>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</si>
  <si>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</si>
  <si>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</si>
  <si>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</si>
  <si>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</si>
  <si>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</si>
  <si>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</si>
  <si>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</si>
  <si>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</si>
  <si>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</si>
  <si>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</si>
  <si>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</si>
  <si>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</si>
  <si>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</si>
  <si>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</si>
  <si>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</si>
  <si>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</si>
  <si>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</si>
  <si>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</si>
  <si>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</si>
  <si>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</si>
  <si>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</si>
  <si>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</si>
  <si>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</si>
  <si>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</si>
  <si>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</si>
  <si>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</si>
  <si>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</si>
  <si>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</si>
  <si>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</si>
  <si>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</si>
  <si>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</si>
  <si>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</si>
  <si>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</si>
  <si>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</si>
  <si>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</si>
  <si>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</si>
  <si>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</si>
  <si>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</si>
  <si>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</si>
  <si>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</si>
  <si>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</si>
  <si>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</si>
  <si>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</si>
  <si>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</si>
  <si>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</si>
  <si>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</si>
  <si>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</si>
  <si>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</si>
  <si>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</si>
  <si>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</si>
  <si>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</si>
  <si>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</si>
  <si>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</si>
  <si>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</si>
  <si>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</si>
  <si>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</si>
  <si>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</si>
  <si>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</si>
  <si>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</si>
  <si>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</si>
  <si>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</si>
  <si>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</si>
  <si>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</si>
  <si>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</si>
  <si>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</si>
  <si>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</si>
  <si>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</si>
  <si>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</si>
  <si>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</si>
  <si>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</si>
  <si>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</si>
  <si>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</si>
  <si>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</si>
  <si>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</si>
  <si>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</si>
  <si>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</si>
  <si>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</si>
  <si>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</si>
  <si>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</si>
  <si>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</si>
  <si>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</si>
  <si>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</si>
  <si>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</si>
  <si>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</si>
  <si>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</si>
  <si>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</si>
  <si>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</si>
  <si>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</si>
  <si>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</si>
  <si>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</si>
  <si>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</si>
  <si>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</si>
  <si>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</si>
  <si>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</si>
  <si>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</si>
  <si>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</si>
  <si>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</si>
  <si>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</si>
  <si>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</si>
  <si>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</si>
  <si>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</si>
  <si>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</si>
  <si>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</si>
  <si>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</si>
  <si>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</si>
  <si>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</si>
  <si>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</si>
  <si>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</si>
  <si>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</si>
  <si>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</si>
  <si>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</si>
  <si>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</si>
  <si>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</si>
  <si>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</si>
  <si>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</si>
  <si>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</si>
  <si>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</si>
  <si>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</si>
  <si>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</si>
  <si>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</si>
  <si>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</si>
  <si>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</si>
  <si>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</si>
  <si>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</si>
  <si>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</si>
  <si>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</si>
  <si>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</si>
  <si>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</si>
  <si>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</si>
  <si>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</si>
  <si>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</si>
  <si>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</si>
  <si>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</si>
  <si>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</si>
  <si>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</si>
  <si>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</si>
  <si>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</si>
  <si>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</si>
  <si>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</si>
  <si>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</si>
  <si>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</si>
  <si>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</si>
  <si>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</si>
  <si>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</si>
  <si>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</si>
  <si>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</si>
  <si>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</si>
  <si>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</si>
  <si>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</si>
  <si>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</si>
  <si>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</si>
  <si>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</si>
  <si>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</si>
  <si>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</si>
  <si>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</si>
  <si>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</si>
  <si>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</si>
  <si>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</si>
  <si>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</si>
  <si>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</si>
  <si>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</si>
  <si>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</si>
  <si>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</si>
  <si>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</si>
  <si>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</si>
  <si>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</si>
  <si>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</si>
  <si>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</si>
  <si>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</si>
  <si>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</si>
  <si>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</si>
  <si>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</si>
  <si>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</si>
  <si>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</si>
  <si>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</si>
  <si>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</si>
  <si>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</si>
  <si>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</si>
  <si>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</si>
  <si>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</si>
  <si>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</si>
  <si>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</si>
  <si>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</si>
  <si>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</si>
  <si>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</si>
  <si>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</si>
  <si>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</si>
  <si>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</si>
  <si>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</si>
  <si>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</si>
  <si>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</si>
  <si>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</si>
  <si>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</si>
  <si>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</si>
  <si>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</si>
  <si>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</si>
  <si>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</si>
  <si>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</si>
  <si>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</si>
  <si>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</si>
  <si>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</si>
  <si>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</si>
  <si>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</si>
  <si>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</si>
  <si>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</si>
  <si>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</si>
  <si>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</si>
  <si>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</si>
  <si>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</si>
  <si>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</si>
  <si>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</si>
  <si>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</si>
  <si>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</si>
  <si>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</si>
  <si>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</si>
  <si>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</si>
  <si>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</si>
  <si>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</si>
  <si>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</si>
  <si>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</si>
  <si>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</si>
  <si>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</si>
  <si>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</si>
  <si>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</si>
  <si>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</si>
  <si>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</si>
  <si>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</si>
  <si>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</si>
  <si>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</si>
  <si>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</si>
  <si>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</si>
  <si>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</si>
  <si>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</si>
  <si>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</si>
  <si>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</si>
  <si>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</si>
  <si>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</si>
  <si>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</si>
  <si>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</si>
  <si>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</si>
  <si>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</si>
  <si>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</si>
  <si>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</si>
  <si>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</si>
  <si>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</si>
  <si>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</si>
  <si>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</si>
  <si>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</si>
  <si>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</si>
  <si>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</si>
  <si>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</si>
  <si>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</si>
  <si>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</si>
  <si>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</si>
  <si>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</si>
  <si>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</si>
  <si>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</si>
  <si>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</si>
  <si>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</si>
  <si>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</si>
  <si>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</si>
  <si>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</si>
  <si>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</si>
  <si>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</si>
  <si>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</si>
  <si>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</si>
  <si>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</si>
  <si>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</si>
  <si>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</si>
  <si>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</si>
  <si>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</si>
  <si>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</si>
  <si>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</si>
  <si>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</si>
  <si>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</si>
  <si>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</si>
  <si>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</si>
  <si>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</si>
  <si>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</si>
  <si>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</si>
  <si>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</si>
  <si>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</si>
  <si>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</si>
  <si>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</si>
  <si>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</si>
  <si>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</si>
  <si>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</si>
  <si>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</si>
  <si>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</si>
  <si>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</si>
  <si>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</si>
  <si>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</si>
  <si>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</si>
  <si>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</si>
  <si>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</si>
  <si>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</si>
  <si>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</si>
  <si>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</si>
  <si>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</si>
  <si>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</si>
  <si>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</si>
  <si>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</si>
  <si>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</si>
  <si>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</si>
  <si>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</si>
  <si>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</si>
  <si>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</si>
  <si>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</si>
  <si>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</si>
  <si>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</si>
  <si>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</si>
  <si>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</si>
  <si>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</si>
  <si>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</si>
  <si>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</si>
  <si>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</si>
  <si>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</si>
  <si>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</si>
  <si>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</si>
  <si>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</si>
  <si>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</si>
  <si>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</si>
  <si>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</si>
  <si>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</si>
  <si>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</si>
  <si>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</si>
  <si>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</si>
  <si>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</si>
  <si>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</si>
  <si>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</si>
  <si>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</si>
  <si>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</si>
  <si>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</si>
  <si>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</si>
  <si>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</si>
  <si>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</si>
  <si>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</si>
  <si>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</si>
  <si>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</si>
  <si>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</si>
  <si>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</si>
  <si>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</si>
  <si>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</si>
  <si>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</si>
  <si>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</si>
  <si>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</si>
  <si>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</si>
  <si>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</si>
  <si>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</si>
  <si>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</si>
  <si>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</si>
  <si>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</si>
  <si>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</si>
  <si>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</si>
  <si>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</si>
  <si>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</si>
  <si>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</si>
  <si>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</si>
  <si>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</si>
  <si>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</si>
  <si>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</si>
  <si>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</si>
  <si>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</si>
  <si>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</si>
  <si>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</si>
  <si>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</si>
  <si>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</si>
  <si>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</si>
  <si>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</si>
  <si>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</si>
  <si>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</si>
  <si>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</si>
  <si>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</si>
  <si>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</si>
  <si>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</si>
  <si>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</si>
  <si>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</si>
  <si>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</si>
  <si>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</si>
  <si>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</si>
  <si>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</si>
  <si>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</si>
  <si>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</si>
  <si>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</si>
  <si>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</si>
  <si>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</si>
  <si>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</si>
  <si>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</si>
  <si>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</si>
  <si>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</si>
  <si>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</si>
  <si>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</si>
  <si>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</si>
  <si>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</si>
  <si>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</si>
  <si>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</si>
  <si>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</si>
  <si>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</si>
  <si>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</si>
  <si>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</si>
  <si>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</si>
  <si>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</si>
  <si>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</si>
  <si>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</si>
  <si>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</si>
  <si>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</si>
  <si>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</si>
  <si>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</si>
  <si>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</si>
  <si>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</si>
  <si>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</si>
  <si>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</si>
  <si>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</si>
  <si>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</si>
  <si>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</si>
  <si>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</si>
  <si>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</si>
  <si>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</si>
  <si>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</si>
  <si>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</si>
  <si>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</si>
  <si>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</si>
  <si>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</si>
  <si>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</si>
  <si>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</si>
  <si>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</si>
  <si>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</si>
  <si>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</si>
  <si>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</si>
  <si>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</si>
  <si>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</si>
  <si>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</si>
  <si>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</si>
  <si>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</si>
  <si>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</si>
  <si>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</si>
  <si>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</si>
  <si>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</si>
  <si>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</si>
  <si>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</si>
  <si>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</si>
  <si>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</si>
  <si>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</si>
  <si>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</si>
  <si>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</si>
  <si>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</si>
  <si>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</si>
  <si>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</si>
  <si>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</si>
  <si>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</si>
  <si>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</si>
  <si>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</si>
  <si>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</si>
  <si>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</si>
  <si>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</si>
  <si>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</si>
  <si>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</si>
  <si>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</si>
  <si>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</si>
  <si>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</si>
  <si>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</si>
  <si>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</si>
  <si>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</si>
  <si>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</si>
  <si>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</si>
  <si>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</si>
  <si>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</si>
  <si>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</si>
  <si>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</si>
  <si>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</si>
  <si>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</si>
  <si>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</si>
  <si>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</si>
  <si>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</si>
  <si>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</si>
  <si>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</si>
  <si>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</si>
  <si>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</si>
  <si>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</si>
  <si>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</si>
  <si>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</si>
  <si>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</si>
  <si>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</si>
  <si>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</si>
  <si>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</si>
  <si>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</si>
  <si>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</si>
  <si>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</si>
  <si>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</si>
  <si>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</si>
  <si>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</si>
  <si>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</si>
  <si>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</si>
  <si>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</si>
  <si>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</si>
  <si>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</si>
  <si>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</si>
  <si>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</si>
  <si>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</si>
  <si>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</si>
  <si>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</si>
  <si>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</si>
  <si>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</si>
  <si>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</si>
  <si>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</si>
  <si>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</si>
  <si>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</si>
  <si>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</si>
  <si>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</si>
  <si>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</si>
  <si>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</si>
  <si>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</si>
  <si>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</si>
  <si>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</si>
  <si>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</si>
  <si>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</si>
  <si>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</si>
  <si>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</si>
  <si>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</si>
  <si>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</si>
  <si>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</si>
  <si>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</si>
  <si>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</si>
  <si>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</si>
  <si>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</si>
  <si>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</si>
  <si>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</si>
  <si>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</si>
  <si>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</si>
  <si>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</si>
  <si>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</si>
  <si>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</si>
  <si>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</si>
  <si>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</si>
  <si>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</si>
  <si>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</si>
  <si>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</si>
  <si>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</si>
  <si>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</si>
  <si>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</si>
  <si>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</si>
  <si>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</si>
  <si>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</si>
  <si>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</si>
  <si>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</si>
  <si>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</si>
  <si>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</si>
  <si>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</si>
  <si>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</si>
  <si>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</si>
  <si>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</si>
  <si>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</si>
  <si>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</si>
  <si>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</si>
  <si>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</si>
  <si>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</si>
  <si>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</si>
  <si>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</si>
  <si>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</si>
  <si>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</si>
  <si>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</si>
  <si>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</si>
  <si>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</si>
  <si>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</si>
  <si>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</si>
  <si>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</si>
  <si>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</si>
  <si>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</si>
  <si>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</si>
  <si>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</si>
  <si>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</si>
  <si>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</si>
  <si>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</si>
  <si>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</si>
  <si>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</si>
  <si>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</si>
  <si>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</si>
  <si>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</si>
  <si>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</si>
  <si>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</si>
  <si>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</si>
  <si>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</si>
  <si>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</si>
  <si>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</si>
  <si>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</si>
  <si>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</si>
  <si>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</si>
  <si>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</si>
  <si>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</si>
  <si>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</si>
  <si>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</si>
  <si>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</si>
  <si>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</si>
  <si>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</si>
  <si>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</si>
  <si>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</si>
  <si>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</si>
  <si>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</si>
  <si>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</si>
  <si>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</si>
  <si>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</si>
  <si>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</si>
  <si>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</si>
  <si>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</si>
  <si>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</si>
  <si>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</si>
  <si>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</si>
  <si>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</si>
  <si>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</si>
  <si>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</si>
  <si>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</si>
  <si>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</si>
  <si>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</si>
  <si>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</si>
  <si>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</si>
  <si>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</si>
  <si>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</si>
  <si>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</si>
  <si>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</si>
  <si>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</si>
  <si>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</si>
  <si>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</si>
  <si>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</si>
  <si>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</si>
  <si>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</si>
  <si>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</si>
  <si>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</si>
  <si>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</si>
  <si>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</si>
  <si>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</si>
  <si>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</si>
  <si>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</si>
  <si>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</si>
  <si>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</si>
  <si>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</si>
  <si>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</si>
  <si>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</si>
  <si>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</si>
  <si>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</si>
  <si>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</si>
  <si>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</si>
  <si>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</si>
  <si>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</si>
  <si>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</si>
  <si>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</si>
  <si>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</si>
  <si>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</si>
  <si>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</si>
  <si>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</si>
  <si>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</si>
  <si>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</si>
  <si>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</si>
  <si>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</si>
  <si>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</si>
  <si>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</si>
  <si>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</si>
  <si>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</si>
  <si>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</si>
  <si>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</si>
  <si>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</si>
  <si>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</si>
  <si>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</si>
  <si>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</si>
  <si>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</si>
  <si>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</si>
  <si>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</si>
  <si>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</si>
  <si>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</si>
  <si>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</si>
  <si>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</si>
  <si>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</si>
  <si>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</si>
  <si>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</si>
  <si>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</si>
  <si>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</si>
  <si>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</si>
  <si>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</si>
  <si>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</si>
  <si>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</si>
  <si>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</si>
  <si>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</si>
  <si>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</si>
  <si>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</si>
  <si>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</si>
  <si>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</si>
  <si>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</si>
  <si>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</si>
  <si>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</si>
  <si>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</si>
  <si>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</si>
  <si>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</si>
  <si>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</si>
  <si>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</si>
  <si>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</si>
  <si>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</si>
  <si>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</si>
  <si>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</si>
  <si>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</si>
  <si>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</si>
  <si>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</si>
  <si>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</si>
  <si>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</si>
  <si>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</si>
  <si>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</si>
  <si>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</si>
  <si>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</si>
  <si>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</si>
  <si>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</si>
  <si>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</si>
  <si>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</si>
  <si>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</si>
  <si>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</si>
  <si>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</si>
  <si>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</si>
  <si>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</si>
  <si>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</si>
  <si>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</si>
  <si>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</si>
  <si>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</si>
  <si>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</si>
  <si>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</si>
  <si>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</si>
  <si>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</si>
  <si>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</si>
  <si>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</si>
  <si>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</si>
  <si>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</si>
  <si>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</si>
  <si>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</si>
  <si>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</si>
  <si>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</si>
  <si>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</si>
  <si>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</si>
  <si>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</si>
  <si>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</si>
  <si>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</si>
  <si>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</si>
  <si>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</si>
  <si>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</si>
  <si>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</si>
  <si>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</si>
  <si>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</si>
  <si>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</si>
  <si>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</si>
  <si>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</si>
  <si>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</si>
  <si>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</si>
  <si>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</si>
  <si>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</si>
  <si>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</si>
  <si>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</si>
  <si>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</si>
  <si>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</si>
  <si>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</si>
  <si>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</si>
  <si>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</si>
  <si>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</si>
  <si>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</si>
  <si>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</si>
  <si>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</si>
  <si>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</si>
  <si>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</si>
  <si>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</si>
  <si>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</si>
  <si>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</si>
  <si>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</si>
  <si>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</si>
  <si>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</si>
  <si>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</si>
  <si>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</si>
  <si>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</si>
  <si>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</si>
  <si>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</si>
  <si>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</si>
  <si>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</si>
  <si>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</si>
  <si>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</si>
  <si>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</si>
  <si>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</si>
  <si>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</si>
  <si>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</si>
  <si>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</si>
  <si>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</si>
  <si>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</si>
  <si>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</si>
  <si>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</si>
  <si>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</si>
  <si>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</si>
  <si>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</si>
  <si>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</si>
  <si>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</si>
  <si>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</si>
  <si>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</si>
  <si>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</si>
  <si>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</si>
  <si>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</si>
  <si>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</si>
  <si>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</si>
  <si>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</si>
  <si>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</si>
  <si>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</si>
  <si>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</si>
  <si>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</si>
  <si>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</si>
  <si>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</si>
  <si>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</si>
  <si>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</si>
  <si>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</si>
  <si>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</si>
  <si>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</si>
  <si>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</si>
  <si>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</si>
  <si>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</si>
  <si>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</si>
  <si>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</si>
  <si>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</si>
  <si>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</si>
  <si>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</si>
  <si>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</si>
  <si>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</si>
  <si>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</si>
  <si>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</si>
  <si>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</si>
  <si>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</si>
  <si>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</si>
  <si>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</si>
  <si>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</si>
  <si>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</si>
  <si>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</si>
  <si>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</si>
  <si>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</si>
  <si>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</si>
  <si>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</si>
  <si>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</si>
  <si>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</si>
  <si>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</si>
  <si>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</si>
  <si>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</si>
  <si>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</si>
  <si>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</si>
  <si>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</si>
  <si>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</si>
  <si>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</si>
  <si>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</si>
  <si>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</si>
  <si>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</si>
  <si>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</si>
  <si>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</si>
  <si>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</si>
  <si>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</si>
  <si>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</si>
  <si>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</si>
  <si>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</si>
  <si>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</si>
  <si>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</si>
  <si>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</si>
  <si>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</si>
  <si>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</si>
  <si>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</si>
  <si>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</si>
  <si>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</si>
  <si>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</si>
  <si>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</si>
  <si>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</si>
  <si>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</si>
  <si>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</si>
  <si>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</si>
  <si>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</si>
  <si>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</si>
  <si>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</si>
  <si>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</si>
  <si>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</si>
  <si>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</si>
  <si>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</si>
  <si>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</si>
  <si>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</si>
  <si>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</si>
  <si>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</si>
  <si>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</si>
  <si>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</si>
  <si>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</si>
  <si>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</si>
  <si>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</si>
  <si>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</si>
  <si>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</si>
  <si>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</si>
  <si>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</si>
  <si>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</si>
  <si>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</si>
  <si>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</si>
  <si>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</si>
  <si>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</si>
  <si>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</si>
  <si>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</si>
  <si>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</si>
  <si>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</si>
  <si>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</si>
  <si>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</si>
  <si>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</si>
  <si>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</si>
  <si>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</si>
  <si>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</si>
  <si>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</si>
  <si>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</si>
  <si>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</si>
  <si>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</si>
  <si>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</si>
  <si>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</si>
  <si>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</si>
  <si>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</si>
  <si>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</si>
  <si>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</si>
  <si>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</si>
  <si>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</si>
  <si>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</si>
  <si>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</si>
  <si>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</si>
  <si>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</si>
  <si>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</si>
  <si>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</si>
  <si>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</si>
  <si>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</si>
  <si>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</si>
  <si>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</si>
  <si>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</si>
  <si>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</si>
  <si>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</si>
  <si>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</si>
  <si>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</si>
  <si>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</si>
  <si>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</si>
  <si>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</si>
  <si>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</si>
  <si>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</si>
  <si>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</si>
  <si>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</si>
  <si>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</si>
  <si>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</si>
  <si>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</si>
  <si>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</si>
  <si>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</si>
  <si>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</si>
  <si>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</si>
  <si>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</si>
  <si>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</si>
  <si>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</si>
  <si>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</si>
  <si>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</si>
  <si>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</si>
  <si>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</si>
  <si>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</si>
  <si>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</si>
  <si>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</si>
  <si>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</si>
  <si>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</si>
  <si>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</si>
  <si>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</si>
  <si>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</si>
  <si>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</si>
  <si>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</si>
  <si>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</si>
  <si>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</si>
  <si>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</si>
  <si>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</si>
  <si>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</si>
  <si>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</si>
  <si>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</si>
  <si>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</si>
  <si>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</si>
  <si>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</si>
  <si>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</si>
  <si>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</si>
  <si>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</si>
  <si>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</si>
  <si>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</si>
  <si>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</si>
  <si>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</si>
  <si>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</si>
  <si>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</si>
  <si>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</si>
  <si>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</si>
  <si>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</si>
  <si>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</si>
  <si>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</si>
  <si>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</si>
  <si>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</si>
  <si>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</si>
  <si>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</si>
  <si>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</si>
  <si>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</si>
  <si>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</si>
  <si>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</si>
  <si>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</si>
  <si>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</si>
  <si>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</si>
  <si>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</si>
  <si>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</si>
  <si>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</si>
  <si>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</si>
  <si>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</si>
  <si>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</si>
  <si>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</si>
  <si>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</si>
  <si>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</si>
  <si>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</si>
  <si>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</si>
  <si>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</si>
  <si>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</si>
  <si>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</si>
  <si>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</si>
  <si>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</si>
  <si>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</si>
  <si>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</si>
  <si>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</si>
  <si>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</si>
  <si>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</si>
  <si>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</si>
  <si>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</si>
  <si>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</si>
  <si>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</si>
  <si>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</si>
  <si>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</si>
  <si>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</si>
  <si>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</si>
  <si>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</si>
  <si>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</si>
  <si>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</si>
  <si>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</si>
  <si>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</si>
  <si>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</si>
  <si>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</si>
  <si>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</si>
  <si>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</si>
  <si>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</si>
  <si>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</si>
  <si>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</si>
  <si>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</si>
  <si>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</si>
  <si>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</si>
  <si>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</si>
  <si>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</si>
  <si>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</si>
  <si>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</si>
  <si>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</si>
  <si>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</si>
  <si>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</si>
  <si>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</si>
  <si>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</si>
  <si>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</si>
  <si>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</si>
  <si>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</si>
  <si>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</si>
  <si>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</si>
  <si>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</si>
  <si>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</si>
  <si>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</si>
  <si>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</si>
  <si>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</si>
  <si>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</si>
  <si>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</si>
  <si>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</si>
  <si>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</si>
  <si>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</si>
  <si>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</si>
  <si>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</si>
  <si>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</si>
  <si>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</si>
  <si>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</si>
  <si>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</si>
  <si>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</si>
  <si>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</si>
  <si>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</si>
  <si>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</si>
  <si>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</si>
  <si>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</si>
  <si>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</si>
  <si>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</si>
  <si>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</si>
  <si>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</si>
  <si>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</si>
  <si>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</si>
  <si>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</si>
  <si>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</si>
  <si>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</si>
  <si>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</si>
  <si>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</si>
  <si>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</si>
  <si>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</si>
  <si>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</si>
  <si>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</si>
  <si>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</si>
  <si>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</si>
  <si>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</si>
  <si>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</si>
  <si>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</si>
  <si>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</si>
  <si>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</si>
  <si>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</si>
  <si>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</si>
  <si>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</si>
  <si>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</si>
  <si>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</si>
  <si>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</si>
  <si>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</si>
  <si>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</si>
  <si>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</si>
  <si>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</si>
  <si>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</si>
  <si>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</si>
  <si>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</si>
  <si>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</si>
  <si>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</si>
  <si>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</si>
  <si>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</si>
  <si>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</si>
  <si>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</si>
  <si>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</si>
  <si>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</si>
  <si>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</si>
  <si>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</si>
  <si>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</si>
  <si>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</si>
  <si>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</si>
  <si>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</si>
  <si>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</si>
  <si>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</si>
  <si>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</si>
  <si>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</si>
  <si>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</si>
  <si>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</si>
  <si>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</si>
  <si>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</si>
  <si>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</si>
  <si>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</si>
  <si>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</si>
  <si>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</si>
  <si>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</si>
  <si>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</si>
  <si>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</si>
  <si>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</si>
  <si>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</si>
  <si>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</si>
  <si>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</si>
  <si>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</si>
  <si>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</si>
  <si>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</si>
  <si>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</si>
  <si>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</si>
  <si>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</si>
  <si>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</si>
  <si>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</si>
  <si>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</si>
  <si>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</si>
  <si>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</si>
  <si>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</si>
  <si>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</si>
  <si>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</si>
  <si>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</si>
  <si>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</si>
  <si>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</si>
  <si>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</si>
  <si>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</si>
  <si>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</si>
  <si>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</si>
  <si>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</si>
  <si>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</si>
  <si>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</si>
  <si>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</si>
  <si>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</si>
  <si>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</si>
  <si>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</si>
  <si>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</si>
  <si>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</si>
  <si>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</si>
  <si>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</si>
  <si>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</si>
  <si>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</si>
  <si>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</si>
  <si>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</si>
  <si>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</si>
  <si>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</si>
  <si>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</si>
  <si>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</si>
  <si>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</si>
  <si>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</si>
  <si>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</si>
  <si>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</si>
  <si>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</si>
  <si>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</si>
  <si>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</si>
  <si>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</si>
  <si>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</si>
  <si>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</si>
  <si>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</si>
  <si>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</si>
  <si>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</si>
  <si>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</si>
  <si>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</si>
  <si>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</si>
  <si>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</si>
  <si>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</si>
  <si>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</si>
  <si>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</si>
  <si>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</si>
  <si>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</si>
  <si>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</si>
  <si>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</si>
  <si>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</si>
  <si>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</si>
  <si>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</si>
  <si>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</si>
  <si>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</si>
  <si>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</si>
  <si>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</si>
  <si>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</si>
  <si>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</si>
  <si>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</si>
  <si>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</si>
  <si>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</si>
  <si>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</si>
  <si>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</si>
  <si>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</si>
  <si>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</si>
  <si>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</si>
  <si>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</si>
  <si>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</si>
  <si>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</si>
  <si>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</si>
  <si>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</si>
  <si>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</si>
  <si>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</si>
  <si>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</si>
  <si>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</si>
  <si>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</si>
  <si>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</si>
  <si>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</si>
  <si>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</si>
  <si>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</si>
  <si>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</si>
  <si>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</si>
  <si>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</si>
  <si>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</si>
  <si>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</si>
  <si>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</si>
  <si>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</si>
  <si>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</si>
  <si>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</si>
  <si>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</si>
  <si>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</si>
  <si>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</si>
  <si>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</si>
  <si>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</si>
  <si>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</si>
  <si>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</si>
  <si>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</si>
  <si>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</si>
  <si>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</si>
  <si>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</si>
  <si>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</si>
  <si>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</si>
  <si>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</si>
  <si>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</si>
  <si>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</si>
  <si>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</si>
  <si>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</si>
  <si>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</si>
  <si>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</si>
  <si>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</si>
  <si>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</si>
  <si>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</si>
  <si>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</si>
  <si>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</si>
  <si>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</si>
  <si>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</si>
  <si>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</si>
  <si>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</si>
  <si>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</si>
  <si>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</si>
  <si>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</si>
  <si>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</si>
  <si>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</si>
  <si>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</si>
  <si>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</si>
  <si>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</si>
  <si>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</si>
  <si>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</si>
  <si>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</si>
  <si>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</si>
  <si>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</si>
  <si>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</si>
  <si>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</si>
  <si>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</si>
  <si>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</si>
  <si>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</si>
  <si>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</si>
  <si>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</si>
  <si>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</si>
  <si>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</si>
  <si>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</si>
  <si>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</si>
  <si>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</si>
  <si>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</si>
  <si>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</si>
  <si>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</si>
  <si>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</si>
  <si>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</si>
  <si>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</si>
  <si>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</si>
  <si>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</si>
  <si>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</si>
  <si>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</si>
  <si>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</si>
  <si>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</si>
  <si>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</si>
  <si>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</si>
  <si>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</si>
  <si>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</si>
  <si>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</si>
  <si>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</si>
  <si>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</si>
  <si>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</si>
  <si>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</si>
  <si>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</si>
  <si>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</si>
  <si>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</si>
  <si>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</si>
  <si>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</si>
  <si>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</si>
  <si>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</si>
  <si>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</si>
  <si>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</si>
  <si>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</si>
  <si>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</si>
  <si>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</si>
  <si>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</si>
  <si>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</si>
  <si>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</si>
  <si>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</si>
  <si>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</si>
  <si>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</si>
  <si>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</si>
  <si>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</si>
  <si>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</si>
  <si>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</si>
  <si>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</si>
  <si>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</si>
  <si>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</si>
  <si>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</si>
  <si>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</si>
  <si>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</si>
  <si>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</si>
  <si>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</si>
  <si>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</si>
  <si>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</si>
  <si>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</si>
  <si>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</si>
  <si>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</si>
  <si>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</si>
  <si>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</si>
  <si>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</si>
  <si>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</si>
  <si>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</si>
  <si>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</si>
  <si>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</si>
  <si>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</si>
  <si>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</si>
  <si>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</si>
  <si>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</si>
  <si>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</si>
  <si>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</si>
  <si>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</si>
  <si>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</si>
  <si>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</si>
  <si>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</si>
  <si>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</si>
  <si>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</si>
  <si>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</si>
  <si>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</si>
  <si>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</si>
  <si>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</si>
  <si>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</si>
  <si>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</si>
  <si>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</si>
  <si>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</si>
  <si>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</si>
  <si>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</si>
  <si>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</si>
  <si>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</si>
  <si>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</si>
  <si>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</si>
  <si>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</si>
  <si>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</si>
  <si>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</si>
  <si>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</si>
  <si>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</si>
  <si>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</si>
  <si>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</si>
  <si>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</si>
  <si>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</si>
  <si>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</si>
  <si>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</si>
  <si>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</si>
  <si>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</si>
  <si>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</si>
  <si>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</si>
  <si>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</si>
  <si>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</si>
  <si>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</si>
  <si>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</si>
  <si>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</si>
  <si>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</si>
  <si>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</si>
  <si>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</si>
  <si>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</si>
  <si>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</si>
  <si>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</si>
  <si>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</si>
  <si>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</si>
  <si>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</si>
  <si>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</si>
  <si>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</si>
  <si>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</si>
  <si>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</si>
  <si>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</si>
  <si>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</si>
  <si>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</si>
  <si>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</si>
  <si>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</si>
  <si>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</si>
  <si>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</si>
  <si>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</si>
  <si>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</si>
  <si>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</si>
  <si>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</si>
  <si>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</si>
  <si>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</si>
  <si>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</si>
  <si>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</si>
  <si>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</si>
  <si>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</si>
  <si>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</si>
  <si>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</si>
  <si>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</si>
  <si>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</si>
  <si>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</si>
  <si>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</si>
  <si>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</si>
  <si>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</si>
  <si>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</si>
  <si>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</si>
  <si>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</si>
  <si>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</si>
  <si>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</si>
  <si>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</si>
  <si>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</si>
  <si>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</si>
  <si>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</si>
  <si>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</si>
  <si>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</si>
  <si>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</si>
  <si>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</si>
  <si>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</si>
  <si>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</si>
  <si>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</si>
  <si>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</si>
  <si>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</si>
  <si>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</si>
  <si>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</si>
  <si>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</si>
  <si>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</si>
  <si>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</si>
  <si>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</si>
  <si>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</si>
  <si>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</si>
  <si>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</si>
  <si>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</si>
  <si>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</si>
  <si>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</si>
  <si>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</si>
  <si>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</si>
  <si>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</si>
  <si>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</si>
  <si>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</si>
  <si>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</si>
  <si>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</si>
  <si>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</si>
  <si>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</si>
  <si>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</si>
  <si>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</si>
  <si>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</si>
  <si>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</si>
  <si>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</si>
  <si>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</si>
  <si>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</si>
  <si>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</si>
  <si>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</si>
  <si>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</si>
  <si>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</si>
  <si>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</si>
  <si>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</si>
  <si>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</si>
  <si>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</si>
  <si>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</si>
  <si>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</si>
  <si>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</si>
  <si>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</si>
  <si>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</si>
  <si>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</si>
  <si>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</si>
  <si>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</si>
  <si>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</si>
  <si>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</si>
  <si>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</si>
  <si>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</si>
  <si>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</si>
  <si>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</si>
  <si>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</si>
  <si>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</si>
  <si>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</si>
  <si>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</si>
  <si>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</si>
  <si>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</si>
  <si>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</si>
  <si>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</si>
  <si>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</si>
  <si>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</si>
  <si>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</si>
  <si>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</si>
  <si>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</si>
  <si>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</si>
  <si>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</si>
  <si>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</si>
  <si>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</si>
  <si>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</si>
  <si>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</si>
  <si>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</si>
  <si>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</si>
  <si>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</si>
  <si>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</si>
  <si>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</si>
  <si>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</si>
  <si>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</si>
  <si>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</si>
  <si>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</si>
  <si>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</si>
  <si>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</si>
  <si>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</si>
  <si>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</si>
  <si>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</si>
  <si>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</si>
  <si>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</si>
  <si>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</si>
  <si>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</si>
  <si>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</si>
  <si>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</si>
  <si>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</si>
  <si>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</si>
  <si>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</si>
  <si>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</si>
  <si>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</si>
  <si>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</si>
  <si>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</si>
  <si>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</si>
  <si>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</si>
  <si>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</si>
  <si>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</si>
  <si>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</si>
  <si>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</si>
  <si>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</si>
  <si>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</si>
  <si>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</si>
  <si>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</si>
  <si>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</si>
  <si>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</si>
  <si>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</si>
  <si>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</si>
  <si>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</si>
  <si>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</si>
  <si>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</si>
  <si>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</si>
  <si>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</si>
  <si>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</si>
  <si>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</si>
  <si>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</si>
  <si>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</si>
  <si>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</si>
  <si>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</si>
  <si>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</si>
  <si>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</si>
  <si>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</si>
  <si>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</si>
  <si>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</si>
  <si>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</si>
  <si>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</si>
  <si>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</si>
  <si>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</si>
  <si>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</si>
  <si>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</si>
  <si>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</si>
  <si>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</si>
  <si>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</si>
  <si>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</si>
  <si>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</si>
  <si>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</si>
  <si>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</si>
  <si>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</si>
  <si>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</si>
  <si>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</si>
  <si>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</si>
  <si>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</si>
  <si>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</si>
  <si>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</si>
  <si>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</si>
  <si>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</si>
  <si>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</si>
  <si>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</si>
  <si>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</si>
  <si>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</si>
  <si>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</si>
  <si>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</si>
  <si>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</si>
  <si>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</si>
  <si>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</si>
  <si>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</si>
  <si>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</si>
  <si>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</si>
  <si>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</si>
  <si>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</si>
  <si>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</si>
  <si>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</si>
  <si>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</si>
  <si>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</si>
  <si>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</si>
  <si>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</si>
  <si>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</si>
  <si>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</si>
  <si>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</si>
  <si>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</si>
  <si>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</si>
  <si>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</si>
  <si>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</si>
  <si>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</si>
  <si>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</si>
  <si>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</si>
  <si>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</si>
  <si>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</si>
  <si>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</si>
  <si>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</si>
  <si>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</si>
  <si>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</si>
  <si>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</si>
  <si>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</si>
  <si>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</si>
  <si>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</si>
  <si>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</si>
  <si>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</si>
  <si>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</si>
  <si>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</si>
  <si>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</si>
  <si>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</si>
  <si>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</si>
  <si>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</si>
  <si>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</si>
  <si>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</si>
  <si>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</si>
  <si>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</si>
  <si>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</si>
  <si>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</si>
  <si>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</si>
  <si>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</si>
  <si>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</si>
  <si>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</si>
  <si>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</si>
  <si>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</si>
  <si>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</si>
  <si>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</si>
  <si>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</si>
  <si>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</si>
  <si>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</si>
  <si>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</si>
  <si>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</si>
  <si>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</si>
  <si>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</si>
  <si>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</si>
  <si>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</si>
  <si>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</si>
  <si>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</si>
  <si>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</si>
  <si>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</si>
  <si>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</si>
  <si>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</si>
  <si>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</si>
  <si>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</si>
  <si>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</si>
  <si>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</si>
  <si>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</si>
  <si>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</si>
  <si>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</si>
  <si>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</si>
  <si>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</si>
  <si>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</si>
  <si>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</si>
  <si>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</si>
  <si>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</si>
  <si>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</si>
  <si>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</si>
  <si>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</si>
  <si>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</si>
  <si>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</si>
  <si>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</si>
  <si>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</si>
  <si>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</si>
  <si>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</si>
  <si>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</si>
  <si>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</si>
  <si>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</si>
  <si>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</si>
  <si>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</si>
  <si>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</si>
  <si>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</si>
  <si>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</si>
  <si>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</si>
  <si>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</si>
  <si>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</si>
  <si>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</si>
  <si>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</si>
  <si>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</si>
  <si>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</si>
  <si>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</si>
  <si>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</si>
  <si>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</si>
  <si>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</si>
  <si>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</si>
  <si>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</si>
  <si>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</si>
  <si>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</si>
  <si>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</si>
  <si>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</si>
  <si>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</si>
  <si>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</si>
  <si>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</si>
  <si>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</si>
  <si>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</si>
  <si>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</si>
  <si>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</si>
  <si>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</si>
  <si>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</si>
  <si>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</si>
  <si>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</si>
  <si>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</si>
  <si>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</si>
  <si>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</si>
  <si>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</si>
  <si>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</si>
  <si>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</si>
  <si>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</si>
  <si>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</si>
  <si>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</si>
  <si>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</si>
  <si>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</si>
  <si>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</si>
  <si>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</si>
  <si>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</si>
  <si>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</si>
  <si>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</si>
  <si>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</si>
  <si>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</si>
  <si>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</si>
  <si>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</si>
  <si>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</si>
  <si>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</si>
  <si>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</si>
  <si>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</si>
  <si>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</si>
  <si>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</si>
  <si>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</si>
  <si>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</si>
  <si>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</si>
  <si>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</si>
  <si>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</si>
  <si>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</si>
  <si>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</si>
  <si>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</si>
  <si>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</si>
  <si>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</si>
  <si>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</si>
  <si>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</si>
  <si>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</si>
  <si>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</si>
  <si>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</si>
  <si>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</si>
  <si>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</si>
  <si>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</si>
  <si>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</si>
  <si>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</si>
  <si>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</si>
  <si>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</si>
  <si>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</si>
  <si>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</si>
  <si>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</si>
  <si>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</si>
  <si>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</si>
  <si>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</si>
  <si>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</si>
  <si>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</si>
  <si>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</si>
  <si>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</si>
  <si>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</si>
  <si>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</si>
  <si>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</si>
  <si>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</si>
  <si>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</si>
  <si>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</si>
  <si>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</si>
  <si>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</si>
  <si>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</si>
  <si>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</si>
  <si>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</si>
  <si>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</si>
  <si>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</si>
  <si>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</si>
  <si>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</si>
  <si>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</si>
  <si>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</si>
  <si>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</si>
  <si>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</si>
  <si>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</si>
  <si>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</si>
  <si>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</si>
  <si>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</si>
  <si>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</si>
  <si>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</si>
  <si>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</si>
  <si>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</si>
  <si>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</si>
  <si>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</si>
  <si>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</si>
  <si>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</si>
  <si>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</si>
  <si>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</si>
  <si>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</si>
  <si>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</si>
  <si>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</si>
  <si>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</si>
  <si>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</si>
  <si>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</si>
  <si>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</si>
  <si>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</si>
  <si>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</si>
  <si>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</si>
  <si>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</si>
  <si>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</si>
  <si>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</si>
  <si>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</si>
  <si>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</si>
  <si>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</si>
  <si>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</si>
  <si>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</si>
  <si>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</si>
  <si>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</si>
  <si>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</si>
  <si>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</si>
  <si>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</si>
  <si>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</si>
  <si>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</si>
  <si>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</si>
  <si>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</si>
  <si>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</si>
  <si>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</si>
  <si>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</si>
  <si>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</si>
  <si>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</si>
  <si>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</si>
  <si>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</si>
  <si>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</si>
  <si>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</si>
  <si>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</si>
  <si>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</si>
  <si>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</si>
  <si>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</si>
  <si>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</si>
  <si>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</si>
  <si>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</si>
  <si>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</si>
  <si>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</si>
  <si>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</si>
  <si>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</si>
  <si>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</si>
  <si>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</si>
  <si>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</si>
  <si>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</si>
  <si>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</si>
  <si>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</si>
  <si>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</si>
  <si>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</si>
  <si>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</si>
  <si>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</si>
  <si>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</si>
  <si>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</si>
  <si>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</si>
  <si>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</si>
  <si>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</si>
  <si>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</si>
  <si>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</si>
  <si>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</si>
  <si>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</si>
  <si>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</si>
  <si>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</si>
  <si>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</si>
  <si>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</si>
  <si>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</si>
  <si>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</si>
  <si>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</si>
  <si>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</si>
  <si>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</si>
  <si>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</si>
  <si>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</si>
  <si>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</si>
  <si>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</si>
  <si>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</si>
  <si>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</si>
  <si>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</si>
  <si>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</si>
  <si>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</si>
  <si>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</si>
  <si>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</si>
  <si>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</si>
  <si>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</si>
  <si>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</si>
  <si>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</si>
  <si>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</si>
  <si>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</si>
  <si>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</si>
  <si>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</si>
  <si>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</si>
  <si>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</si>
  <si>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</si>
  <si>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</si>
  <si>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</si>
  <si>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</si>
  <si>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</si>
  <si>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</si>
  <si>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</si>
  <si>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</si>
  <si>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</si>
  <si>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</si>
  <si>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</si>
  <si>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</si>
  <si>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</si>
  <si>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</si>
  <si>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</si>
  <si>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</si>
  <si>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</si>
  <si>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</si>
  <si>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</si>
  <si>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</si>
  <si>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</si>
  <si>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</si>
  <si>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</si>
  <si>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</si>
  <si>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</si>
  <si>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</si>
  <si>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</si>
  <si>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</si>
  <si>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</si>
  <si>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</si>
  <si>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</si>
  <si>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</si>
  <si>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</si>
  <si>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</si>
  <si>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</si>
  <si>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</si>
  <si>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</si>
  <si>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</si>
  <si>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</si>
  <si>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</si>
  <si>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</si>
  <si>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</si>
  <si>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</si>
  <si>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</si>
  <si>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</si>
  <si>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</si>
  <si>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</si>
  <si>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</si>
  <si>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</si>
  <si>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</si>
  <si>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</si>
  <si>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</si>
  <si>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</si>
  <si>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</si>
  <si>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</si>
  <si>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</si>
  <si>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</si>
  <si>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</si>
  <si>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</si>
  <si>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</si>
  <si>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</si>
  <si>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</si>
  <si>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</si>
  <si>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</si>
  <si>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</si>
  <si>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</si>
  <si>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</si>
  <si>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</si>
  <si>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</si>
  <si>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</si>
  <si>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</si>
  <si>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</si>
  <si>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</si>
  <si>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</si>
  <si>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</si>
  <si>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</si>
  <si>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</si>
  <si>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</si>
  <si>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</si>
  <si>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</si>
  <si>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</si>
  <si>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</si>
  <si>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</si>
  <si>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</si>
  <si>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</si>
  <si>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</si>
  <si>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</si>
  <si>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</si>
  <si>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</si>
  <si>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</si>
  <si>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</si>
  <si>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</si>
  <si>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</si>
  <si>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</si>
  <si>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</si>
  <si>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</si>
  <si>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</si>
  <si>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</si>
  <si>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</si>
  <si>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</si>
  <si>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</si>
  <si>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</si>
  <si>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</si>
  <si>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</si>
  <si>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</si>
  <si>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</si>
  <si>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</si>
  <si>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</si>
  <si>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</si>
  <si>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</si>
  <si>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</si>
  <si>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</si>
  <si>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</si>
  <si>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</si>
  <si>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</si>
  <si>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</si>
  <si>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</si>
  <si>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</si>
  <si>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</si>
  <si>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</si>
  <si>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</si>
  <si>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</si>
  <si>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</si>
  <si>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</si>
  <si>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</si>
  <si>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</si>
  <si>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</si>
  <si>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</si>
  <si>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</si>
  <si>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</si>
  <si>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</si>
  <si>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</si>
  <si>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</si>
  <si>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</si>
  <si>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</si>
  <si>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</si>
  <si>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</si>
  <si>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</si>
  <si>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</si>
  <si>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</si>
  <si>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</si>
  <si>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</si>
  <si>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</si>
  <si>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</si>
  <si>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</si>
  <si>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</si>
  <si>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</si>
  <si>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</si>
  <si>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</si>
  <si>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</si>
  <si>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</si>
  <si>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</si>
  <si>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</si>
  <si>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</si>
  <si>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</si>
  <si>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</si>
  <si>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</si>
  <si>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</si>
  <si>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</si>
  <si>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</si>
  <si>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</si>
  <si>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</si>
  <si>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</si>
  <si>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</si>
  <si>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</si>
  <si>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</si>
  <si>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</si>
  <si>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</si>
  <si>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</si>
  <si>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</si>
  <si>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</si>
  <si>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</si>
  <si>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</si>
  <si>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</si>
  <si>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</si>
  <si>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</si>
  <si>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</si>
  <si>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</si>
  <si>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</si>
  <si>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</si>
  <si>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</si>
  <si>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</si>
  <si>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</si>
  <si>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</si>
  <si>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</si>
  <si>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</si>
  <si>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</si>
  <si>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</si>
  <si>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</si>
  <si>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</si>
  <si>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</si>
  <si>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</si>
  <si>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</si>
  <si>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</si>
  <si>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</si>
  <si>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</si>
  <si>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</si>
  <si>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</si>
  <si>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</si>
  <si>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</si>
  <si>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</si>
  <si>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</si>
  <si>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</si>
  <si>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</si>
  <si>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</si>
  <si>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</si>
  <si>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</si>
  <si>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</si>
  <si>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</si>
  <si>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</si>
  <si>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</si>
  <si>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</si>
  <si>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</si>
  <si>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</si>
  <si>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</si>
  <si>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</si>
  <si>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</si>
  <si>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</si>
  <si>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</si>
  <si>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</si>
  <si>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</si>
  <si>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</si>
  <si>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</si>
  <si>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</si>
  <si>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</si>
  <si>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</si>
  <si>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</si>
  <si>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</si>
  <si>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</si>
  <si>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</si>
  <si>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</si>
  <si>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</si>
  <si>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</si>
  <si>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</si>
  <si>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</si>
  <si>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</si>
  <si>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</si>
  <si>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</si>
  <si>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</si>
  <si>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</si>
  <si>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</si>
  <si>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</si>
  <si>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</si>
  <si>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</si>
  <si>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</si>
  <si>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</si>
  <si>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</si>
  <si>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</si>
  <si>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</si>
  <si>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</si>
  <si>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</si>
  <si>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</si>
  <si>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</si>
  <si>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</si>
  <si>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</si>
  <si>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</si>
  <si>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</si>
  <si>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</si>
  <si>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</si>
  <si>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</si>
  <si>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</si>
  <si>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</si>
  <si>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</si>
  <si>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</si>
  <si>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</si>
  <si>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</si>
  <si>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</si>
  <si>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</si>
  <si>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</si>
  <si>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</si>
  <si>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</si>
  <si>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</si>
  <si>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</si>
  <si>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</si>
  <si>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</si>
  <si>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</si>
  <si>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</si>
  <si>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</si>
  <si>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</si>
  <si>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</si>
  <si>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</si>
  <si>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</si>
  <si>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</si>
  <si>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</si>
  <si>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</si>
  <si>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</si>
  <si>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</si>
  <si>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</si>
  <si>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</si>
  <si>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</si>
  <si>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</si>
  <si>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</si>
  <si>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</si>
  <si>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</si>
  <si>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</si>
  <si>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</si>
  <si>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</si>
  <si>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</si>
  <si>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</si>
  <si>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</si>
  <si>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</si>
  <si>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</si>
  <si>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</si>
  <si>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</si>
  <si>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</si>
  <si>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</si>
  <si>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</si>
  <si>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</si>
  <si>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</si>
  <si>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</si>
  <si>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</si>
  <si>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</si>
  <si>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</si>
  <si>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</si>
  <si>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</si>
  <si>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</si>
  <si>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</si>
  <si>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</si>
  <si>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</si>
  <si>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</si>
  <si>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</si>
  <si>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</si>
  <si>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</si>
  <si>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</si>
  <si>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</si>
  <si>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</si>
  <si>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</si>
  <si>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</si>
  <si>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</si>
  <si>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</si>
  <si>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</si>
  <si>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</si>
  <si>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</si>
  <si>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</si>
  <si>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</si>
  <si>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</si>
  <si>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</si>
  <si>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</si>
  <si>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</si>
  <si>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</si>
  <si>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</si>
  <si>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</si>
  <si>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</si>
  <si>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</si>
  <si>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</si>
  <si>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</si>
  <si>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</si>
  <si>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</si>
  <si>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</si>
  <si>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</si>
  <si>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</si>
  <si>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</si>
  <si>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</si>
  <si>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</si>
  <si>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</si>
  <si>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</si>
  <si>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</si>
  <si>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</si>
  <si>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</si>
  <si>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</si>
  <si>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</si>
  <si>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</si>
  <si>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</si>
  <si>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</si>
  <si>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</si>
  <si>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</si>
  <si>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</si>
  <si>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</si>
  <si>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</si>
  <si>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</si>
  <si>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</si>
  <si>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</si>
  <si>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</si>
  <si>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</si>
  <si>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</si>
  <si>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</si>
  <si>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</si>
  <si>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</si>
  <si>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</si>
  <si>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</si>
  <si>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</si>
  <si>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</si>
  <si>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</si>
  <si>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</si>
  <si>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</si>
  <si>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</si>
  <si>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</si>
  <si>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</si>
  <si>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</si>
  <si>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</si>
  <si>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</si>
  <si>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</si>
  <si>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</si>
  <si>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</si>
  <si>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</si>
  <si>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</si>
  <si>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</si>
  <si>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</si>
  <si>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</si>
  <si>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</si>
  <si>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</si>
  <si>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</si>
  <si>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</si>
  <si>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</si>
  <si>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</si>
  <si>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</si>
  <si>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</si>
  <si>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</si>
  <si>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</si>
  <si>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</si>
  <si>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</si>
  <si>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</si>
  <si>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</si>
  <si>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</si>
  <si>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</si>
  <si>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</si>
  <si>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</si>
  <si>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</si>
  <si>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</si>
  <si>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</si>
  <si>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</si>
  <si>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</si>
  <si>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</si>
  <si>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</si>
  <si>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</si>
  <si>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</si>
  <si>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</si>
  <si>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</si>
  <si>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</si>
  <si>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</si>
  <si>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</si>
  <si>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</si>
  <si>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</si>
  <si>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</si>
  <si>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</si>
  <si>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</si>
  <si>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</si>
  <si>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</si>
  <si>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</si>
  <si>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</si>
  <si>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</si>
  <si>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</si>
  <si>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</si>
  <si>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</si>
  <si>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</si>
  <si>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</si>
  <si>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</si>
  <si>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</si>
  <si>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</si>
  <si>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</si>
  <si>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</si>
  <si>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</si>
  <si>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</si>
  <si>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</si>
  <si>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</si>
  <si>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</si>
  <si>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</si>
  <si>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</si>
  <si>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</si>
  <si>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</si>
  <si>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</si>
  <si>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</si>
  <si>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</si>
  <si>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</si>
  <si>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</si>
  <si>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</si>
  <si>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</si>
  <si>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</si>
  <si>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</si>
  <si>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</si>
  <si>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</si>
  <si>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</si>
  <si>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</si>
  <si>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</si>
  <si>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</si>
  <si>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</si>
  <si>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</si>
  <si>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</si>
  <si>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</si>
  <si>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</si>
  <si>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</si>
  <si>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</si>
  <si>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</si>
  <si>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</si>
  <si>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</si>
  <si>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</si>
  <si>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</si>
  <si>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</si>
  <si>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</si>
  <si>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</si>
  <si>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</si>
  <si>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</si>
  <si>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</si>
  <si>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</si>
  <si>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</si>
  <si>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</si>
  <si>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</si>
  <si>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</si>
  <si>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</si>
  <si>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</si>
  <si>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</si>
  <si>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</si>
  <si>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</si>
  <si>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</si>
  <si>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</si>
  <si>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</si>
  <si>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</si>
  <si>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</si>
  <si>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</si>
  <si>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</si>
  <si>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</si>
  <si>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</si>
  <si>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</si>
  <si>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</si>
  <si>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</si>
  <si>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</si>
  <si>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</si>
  <si>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</si>
  <si>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</si>
  <si>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</si>
  <si>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</si>
  <si>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</si>
  <si>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</si>
  <si>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</si>
  <si>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</si>
  <si>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</si>
  <si>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</si>
  <si>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</si>
  <si>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</si>
  <si>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</si>
  <si>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</si>
  <si>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</si>
  <si>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</si>
  <si>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</si>
  <si>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</si>
  <si>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</si>
  <si>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</si>
  <si>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</si>
  <si>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</si>
  <si>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</si>
  <si>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</si>
  <si>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</si>
  <si>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</si>
  <si>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</si>
  <si>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</si>
  <si>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</si>
  <si>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</si>
  <si>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</si>
  <si>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</si>
  <si>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</si>
  <si>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</si>
  <si>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</si>
  <si>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</si>
  <si>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</si>
  <si>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</si>
  <si>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</si>
  <si>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</si>
  <si>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</si>
  <si>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</si>
  <si>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</si>
  <si>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</si>
  <si>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</si>
  <si>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</si>
  <si>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</si>
  <si>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</si>
  <si>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</si>
  <si>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</si>
  <si>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</si>
  <si>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</si>
  <si>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</si>
  <si>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</si>
  <si>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</si>
  <si>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</si>
  <si>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</si>
  <si>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</si>
  <si>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</si>
  <si>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</si>
  <si>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</si>
  <si>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</si>
  <si>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</si>
  <si>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</si>
  <si>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</si>
  <si>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</si>
  <si>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</si>
  <si>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</si>
  <si>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</si>
  <si>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</si>
  <si>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</si>
  <si>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</si>
  <si>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</si>
  <si>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</si>
  <si>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</si>
  <si>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</si>
  <si>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</si>
  <si>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</si>
  <si>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</si>
  <si>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</si>
  <si>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</si>
  <si>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</si>
  <si>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</si>
  <si>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</si>
  <si>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</si>
  <si>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</si>
  <si>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</si>
  <si>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</si>
  <si>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</si>
  <si>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</si>
  <si>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</si>
  <si>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</si>
  <si>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</si>
  <si>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</si>
  <si>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</si>
  <si>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</si>
  <si>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</si>
  <si>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</si>
  <si>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</si>
  <si>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</si>
  <si>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</si>
  <si>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</si>
  <si>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</si>
  <si>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</si>
  <si>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</si>
  <si>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</si>
  <si>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</si>
  <si>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</si>
  <si>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</si>
  <si>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</si>
  <si>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</si>
  <si>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</si>
  <si>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</si>
  <si>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</si>
  <si>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</si>
  <si>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</si>
  <si>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</si>
  <si>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</si>
  <si>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</si>
  <si>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</si>
  <si>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</si>
  <si>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</si>
  <si>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</si>
  <si>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</si>
  <si>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</si>
  <si>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</si>
  <si>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</si>
  <si>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</si>
  <si>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</si>
  <si>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</si>
  <si>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</si>
  <si>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</si>
  <si>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</si>
  <si>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</si>
  <si>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</si>
  <si>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</si>
  <si>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</si>
  <si>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</si>
  <si>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</si>
  <si>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</si>
  <si>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</si>
  <si>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</si>
  <si>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</si>
  <si>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</si>
  <si>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</si>
  <si>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</si>
  <si>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</si>
  <si>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</si>
  <si>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</si>
  <si>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</si>
  <si>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</si>
  <si>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</si>
  <si>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</si>
  <si>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</si>
  <si>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</si>
  <si>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</si>
  <si>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</si>
  <si>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</si>
  <si>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</si>
  <si>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</si>
  <si>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</si>
  <si>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</si>
  <si>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</si>
  <si>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</si>
  <si>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</si>
  <si>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</si>
  <si>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</si>
  <si>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</si>
  <si>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</si>
  <si>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</si>
  <si>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</si>
  <si>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</si>
  <si>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</si>
  <si>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</si>
  <si>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</si>
  <si>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</si>
  <si>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</si>
  <si>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</si>
  <si>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</si>
  <si>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</si>
  <si>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</si>
  <si>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</si>
  <si>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</si>
  <si>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</si>
  <si>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</si>
  <si>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</si>
  <si>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</si>
  <si>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</si>
  <si>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</si>
  <si>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</si>
  <si>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</si>
  <si>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</si>
  <si>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</si>
  <si>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</si>
  <si>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</si>
  <si>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</si>
  <si>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</si>
  <si>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</si>
  <si>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</si>
  <si>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</si>
  <si>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</si>
  <si>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</si>
  <si>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</si>
  <si>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</si>
  <si>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</si>
  <si>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</si>
  <si>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</si>
  <si>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</si>
  <si>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</si>
  <si>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</si>
  <si>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</si>
  <si>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</si>
  <si>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</si>
  <si>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</si>
  <si>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</si>
  <si>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</si>
  <si>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</si>
  <si>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</si>
  <si>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</si>
  <si>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</si>
  <si>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</si>
  <si>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</si>
  <si>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</si>
  <si>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</si>
  <si>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</si>
  <si>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</si>
  <si>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</si>
  <si>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</si>
  <si>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</si>
  <si>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</si>
  <si>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</si>
  <si>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</si>
  <si>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</si>
  <si>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</si>
  <si>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</si>
  <si>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</si>
  <si>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</si>
  <si>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</si>
  <si>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</si>
  <si>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</si>
  <si>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</si>
  <si>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</si>
  <si>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</si>
  <si>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</si>
  <si>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</si>
  <si>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</si>
  <si>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</si>
  <si>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</si>
  <si>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</si>
  <si>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</si>
  <si>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</si>
  <si>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</si>
  <si>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</si>
  <si>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</si>
  <si>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</si>
  <si>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</si>
  <si>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</si>
  <si>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</si>
  <si>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</si>
  <si>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</si>
  <si>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</si>
  <si>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</si>
  <si>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</si>
  <si>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</si>
  <si>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</si>
  <si>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</si>
  <si>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</si>
  <si>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</si>
  <si>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</si>
  <si>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</si>
  <si>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</si>
  <si>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</si>
  <si>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</si>
  <si>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</si>
  <si>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</si>
  <si>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</si>
  <si>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</si>
  <si>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</si>
  <si>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</si>
  <si>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</si>
  <si>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</si>
  <si>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</si>
  <si>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</si>
  <si>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</si>
  <si>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</si>
  <si>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</si>
  <si>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</si>
  <si>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</si>
  <si>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</si>
  <si>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</si>
  <si>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</si>
  <si>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</si>
  <si>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</si>
  <si>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</si>
  <si>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</si>
  <si>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</si>
  <si>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</si>
  <si>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</si>
  <si>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</si>
  <si>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</si>
  <si>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</si>
  <si>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</si>
  <si>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</si>
  <si>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</si>
  <si>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</si>
  <si>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</si>
  <si>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</si>
  <si>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</si>
  <si>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</si>
  <si>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</si>
  <si>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</si>
  <si>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</si>
  <si>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</si>
  <si>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</si>
  <si>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</si>
  <si>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</si>
  <si>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</si>
  <si>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</si>
  <si>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</si>
  <si>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</si>
  <si>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</si>
  <si>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</si>
  <si>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</si>
  <si>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</si>
  <si>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</si>
  <si>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</si>
  <si>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</si>
  <si>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</si>
  <si>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</si>
  <si>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</si>
  <si>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</si>
  <si>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</si>
  <si>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</si>
  <si>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</si>
  <si>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</si>
  <si>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</si>
  <si>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</si>
  <si>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</si>
  <si>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</si>
  <si>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</si>
  <si>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</si>
  <si>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</si>
  <si>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</si>
  <si>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</si>
  <si>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</si>
  <si>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</si>
  <si>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</si>
  <si>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</si>
  <si>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</si>
  <si>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</si>
  <si>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</si>
  <si>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</si>
  <si>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</si>
  <si>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</si>
  <si>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</si>
  <si>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</si>
  <si>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</si>
  <si>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</si>
  <si>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</si>
  <si>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</si>
  <si>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</si>
  <si>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</si>
  <si>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</si>
  <si>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</si>
  <si>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</si>
  <si>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</si>
  <si>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</si>
  <si>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</si>
  <si>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</si>
  <si>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</si>
  <si>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</si>
  <si>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</si>
  <si>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</si>
  <si>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</si>
  <si>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</si>
  <si>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</si>
  <si>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</si>
  <si>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</si>
  <si>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</si>
  <si>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</si>
  <si>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</si>
  <si>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</si>
  <si>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</si>
  <si>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</si>
  <si>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</si>
  <si>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</si>
  <si>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</si>
  <si>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</si>
  <si>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</si>
  <si>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</si>
  <si>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</si>
  <si>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</si>
  <si>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</si>
  <si>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</si>
  <si>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</si>
  <si>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</si>
  <si>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</si>
  <si>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</si>
  <si>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</si>
  <si>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</si>
  <si>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</si>
  <si>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</si>
  <si>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</si>
  <si>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</si>
  <si>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</si>
  <si>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</si>
  <si>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</si>
  <si>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</si>
  <si>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</si>
  <si>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</si>
  <si>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</si>
  <si>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</si>
  <si>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</si>
  <si>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</si>
  <si>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</si>
  <si>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</si>
  <si>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</si>
  <si>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</si>
  <si>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</si>
  <si>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</si>
  <si>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</si>
  <si>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</si>
  <si>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</si>
  <si>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</si>
  <si>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</si>
  <si>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</si>
  <si>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</si>
  <si>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</si>
  <si>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</si>
  <si>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</si>
  <si>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</si>
  <si>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</si>
  <si>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</si>
  <si>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</si>
  <si>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</si>
  <si>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</si>
  <si>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</si>
  <si>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</si>
  <si>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</si>
  <si>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</si>
  <si>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</si>
  <si>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</si>
  <si>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</si>
  <si>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</si>
  <si>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</si>
  <si>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</si>
  <si>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</si>
  <si>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</si>
  <si>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</si>
  <si>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</si>
  <si>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</si>
  <si>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</si>
  <si>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</si>
  <si>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</si>
  <si>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</si>
  <si>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</si>
  <si>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</si>
  <si>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</si>
  <si>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</si>
  <si>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</si>
  <si>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</si>
  <si>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</si>
  <si>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</si>
  <si>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</si>
  <si>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</si>
  <si>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</si>
  <si>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</si>
  <si>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</si>
  <si>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</si>
  <si>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</si>
  <si>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</si>
  <si>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</si>
  <si>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</si>
  <si>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</si>
  <si>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</si>
  <si>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</si>
  <si>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</si>
  <si>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</si>
  <si>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</si>
  <si>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</si>
  <si>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</si>
  <si>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</si>
  <si>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</si>
  <si>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</si>
  <si>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</si>
  <si>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</si>
  <si>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</si>
  <si>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</si>
  <si>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</si>
  <si>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</si>
  <si>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</si>
  <si>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</si>
  <si>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</si>
  <si>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</si>
  <si>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</si>
  <si>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</si>
  <si>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</si>
  <si>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</si>
  <si>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</si>
  <si>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</si>
  <si>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</si>
  <si>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</si>
  <si>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</si>
  <si>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</si>
  <si>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</si>
  <si>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</si>
  <si>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</si>
  <si>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</si>
  <si>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</si>
  <si>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</si>
  <si>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</si>
  <si>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</si>
  <si>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</si>
  <si>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</si>
  <si>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</si>
  <si>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</si>
  <si>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</si>
  <si>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</si>
  <si>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</si>
  <si>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</si>
  <si>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</si>
  <si>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</si>
  <si>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</si>
  <si>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</si>
  <si>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</si>
  <si>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</si>
  <si>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</si>
  <si>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</si>
  <si>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</si>
  <si>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</si>
  <si>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</si>
  <si>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</si>
  <si>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</si>
  <si>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</si>
  <si>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</si>
  <si>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</si>
  <si>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</si>
  <si>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</si>
  <si>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</si>
  <si>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</si>
  <si>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</si>
  <si>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</si>
  <si>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</si>
  <si>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</si>
  <si>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</si>
  <si>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</si>
  <si>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</si>
  <si>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</si>
  <si>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</si>
  <si>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</si>
  <si>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</si>
  <si>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</si>
  <si>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</si>
  <si>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</si>
  <si>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</si>
  <si>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</si>
  <si>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</si>
  <si>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</si>
  <si>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</si>
  <si>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</si>
  <si>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</si>
  <si>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</si>
  <si>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</si>
  <si>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</si>
  <si>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</si>
  <si>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</si>
  <si>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</si>
  <si>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</si>
  <si>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</si>
  <si>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</si>
  <si>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</si>
  <si>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</si>
  <si>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</si>
  <si>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</si>
  <si>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</si>
  <si>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</si>
  <si>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</si>
  <si>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</si>
  <si>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</si>
  <si>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</si>
  <si>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</si>
  <si>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</si>
  <si>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</si>
  <si>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</si>
  <si>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</si>
  <si>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</si>
  <si>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</si>
  <si>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</si>
  <si>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</si>
  <si>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</si>
  <si>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</si>
  <si>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</si>
  <si>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</si>
  <si>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</si>
  <si>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</si>
  <si>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</si>
  <si>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</si>
  <si>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</si>
  <si>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</si>
  <si>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</si>
  <si>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</si>
  <si>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</si>
  <si>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</si>
  <si>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</si>
  <si>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</si>
  <si>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</si>
  <si>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</si>
  <si>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</si>
  <si>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</si>
  <si>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</si>
  <si>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</si>
  <si>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</si>
  <si>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</si>
  <si>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</si>
  <si>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</si>
  <si>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</si>
  <si>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</si>
  <si>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</si>
  <si>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</si>
  <si>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</si>
  <si>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</si>
  <si>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</si>
  <si>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</si>
  <si>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</si>
  <si>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</si>
  <si>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</si>
  <si>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</si>
  <si>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</si>
  <si>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</si>
  <si>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</si>
  <si>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</si>
  <si>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</si>
  <si>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</si>
  <si>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</si>
  <si>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</si>
  <si>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</si>
  <si>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</si>
  <si>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</si>
  <si>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</si>
  <si>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</si>
  <si>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</si>
  <si>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</si>
  <si>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</si>
  <si>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</si>
  <si>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</si>
  <si>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</si>
  <si>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</si>
  <si>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</si>
  <si>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</si>
  <si>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</si>
  <si>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</si>
  <si>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</si>
  <si>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</si>
  <si>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</si>
  <si>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</si>
  <si>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</si>
  <si>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</si>
  <si>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</si>
  <si>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</si>
  <si>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</si>
  <si>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</si>
  <si>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</si>
  <si>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</si>
  <si>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</si>
  <si>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</si>
  <si>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</si>
  <si>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</si>
  <si>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</si>
  <si>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</si>
  <si>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</si>
  <si>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</si>
  <si>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</si>
  <si>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</si>
  <si>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</si>
  <si>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</si>
  <si>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</si>
  <si>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</si>
  <si>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Category</t>
  </si>
  <si>
    <t>film &amp; video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</si>
  <si>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</si>
  <si>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</si>
  <si>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</si>
  <si>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</si>
  <si>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</si>
  <si>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</si>
  <si>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</si>
  <si>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</si>
  <si>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translations</t>
  </si>
  <si>
    <t>television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</si>
  <si>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</si>
  <si>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</si>
  <si>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</si>
  <si>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</si>
  <si>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</si>
  <si>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</si>
  <si>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</si>
  <si>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</si>
  <si>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</si>
  <si>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</si>
  <si>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rock</t>
  </si>
  <si>
    <t>metal</t>
  </si>
  <si>
    <t>jazz</t>
  </si>
  <si>
    <t>indie rock</t>
  </si>
  <si>
    <t>electronic music</t>
  </si>
  <si>
    <t>audio</t>
  </si>
  <si>
    <t>video games</t>
  </si>
  <si>
    <t>mobile games</t>
  </si>
  <si>
    <t>food trucks</t>
  </si>
  <si>
    <t>photobooks</t>
  </si>
  <si>
    <t>world music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</si>
  <si>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</si>
  <si>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</si>
  <si>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</si>
  <si>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</si>
  <si>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</si>
  <si>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</si>
  <si>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</si>
  <si>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</si>
  <si>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</si>
  <si>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</si>
  <si>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</si>
  <si>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</si>
  <si>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</si>
  <si>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</si>
  <si>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</si>
  <si>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</si>
  <si>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</si>
  <si>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</si>
  <si>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</si>
  <si>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</si>
  <si>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</si>
  <si>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Goal</t>
  </si>
  <si>
    <t>Number Successful</t>
  </si>
  <si>
    <t>Number Failed</t>
  </si>
  <si>
    <t>Number Cancelled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</si>
  <si>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</si>
  <si>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</si>
  <si>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</si>
  <si>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</si>
  <si>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</si>
  <si>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</si>
  <si>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</si>
  <si>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</si>
  <si>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</si>
  <si>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</si>
  <si>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</si>
  <si>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</si>
  <si>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</si>
  <si>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</si>
  <si>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</si>
  <si>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</si>
  <si>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Count of state</t>
  </si>
  <si>
    <t>Date Created Conversion</t>
  </si>
  <si>
    <t>Date Ended Conversion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</si>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</sst>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9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0A9B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DB2400"/>
        <bgColor indexed="64"/>
      </patternFill>
    </fill>
    <fill>
      <patternFill patternType="solid">
        <fgColor rgb="FFF10E00"/>
        <bgColor indexed="64"/>
      </patternFill>
    </fill>
    <fill>
      <patternFill patternType="solid">
        <fgColor rgb="FFF90600"/>
        <bgColor indexed="64"/>
      </patternFill>
    </fill>
    <fill>
      <patternFill patternType="solid">
        <fgColor rgb="FFFA0500"/>
        <bgColor indexed="64"/>
      </patternFill>
    </fill>
    <fill>
      <patternFill patternType="solid">
        <fgColor rgb="FFE71800"/>
        <bgColor indexed="64"/>
      </patternFill>
    </fill>
    <fill>
      <patternFill patternType="solid">
        <fgColor rgb="FFDD2200"/>
        <bgColor indexed="64"/>
      </patternFill>
    </fill>
    <fill>
      <patternFill patternType="solid">
        <fgColor rgb="FFF70800"/>
        <bgColor indexed="64"/>
      </patternFill>
    </fill>
    <fill>
      <patternFill patternType="solid">
        <fgColor rgb="FFE41B00"/>
        <bgColor indexed="64"/>
      </patternFill>
    </fill>
    <fill>
      <patternFill patternType="solid">
        <fgColor rgb="FFB94600"/>
        <bgColor indexed="64"/>
      </patternFill>
    </fill>
    <fill>
      <patternFill patternType="solid">
        <fgColor rgb="FFEC1300"/>
        <bgColor indexed="64"/>
      </patternFill>
    </fill>
    <fill>
      <patternFill patternType="solid">
        <fgColor rgb="FFFD0200"/>
        <bgColor indexed="64"/>
      </patternFill>
    </fill>
    <fill>
      <patternFill patternType="solid">
        <fgColor rgb="FFC43B00"/>
        <bgColor indexed="64"/>
      </patternFill>
    </fill>
    <fill>
      <patternFill patternType="solid">
        <fgColor rgb="FFF80700"/>
        <bgColor indexed="64"/>
      </patternFill>
    </fill>
    <fill>
      <patternFill patternType="solid">
        <fgColor rgb="FFF20D00"/>
        <bgColor indexed="64"/>
      </patternFill>
    </fill>
    <fill>
      <patternFill patternType="solid">
        <fgColor rgb="FFD728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F50A00"/>
        <bgColor indexed="64"/>
      </patternFill>
    </fill>
    <fill>
      <patternFill patternType="solid">
        <fgColor rgb="FFC63900"/>
        <bgColor indexed="64"/>
      </patternFill>
    </fill>
    <fill>
      <patternFill patternType="solid">
        <fgColor rgb="FFEE11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AA5500"/>
        <bgColor indexed="64"/>
      </patternFill>
    </fill>
    <fill>
      <patternFill patternType="solid">
        <fgColor rgb="FFC93600"/>
        <bgColor indexed="64"/>
      </patternFill>
    </fill>
    <fill>
      <patternFill patternType="solid">
        <fgColor rgb="FFA45B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D62900"/>
        <bgColor indexed="64"/>
      </patternFill>
    </fill>
    <fill>
      <patternFill patternType="solid">
        <fgColor rgb="FF946B00"/>
        <bgColor indexed="64"/>
      </patternFill>
    </fill>
    <fill>
      <patternFill patternType="solid">
        <fgColor rgb="FFFC0300"/>
        <bgColor indexed="64"/>
      </patternFill>
    </fill>
    <fill>
      <patternFill patternType="solid">
        <fgColor rgb="FFBC4300"/>
        <bgColor indexed="64"/>
      </patternFill>
    </fill>
    <fill>
      <patternFill patternType="solid">
        <fgColor rgb="FF6A9500"/>
        <bgColor indexed="64"/>
      </patternFill>
    </fill>
    <fill>
      <patternFill patternType="solid">
        <fgColor rgb="FFB34C00"/>
        <bgColor indexed="64"/>
      </patternFill>
    </fill>
    <fill>
      <patternFill patternType="solid">
        <fgColor rgb="FF7E8100"/>
        <bgColor indexed="64"/>
      </patternFill>
    </fill>
    <fill>
      <patternFill patternType="solid">
        <fgColor rgb="FFD82700"/>
        <bgColor indexed="64"/>
      </patternFill>
    </fill>
    <fill>
      <patternFill patternType="solid">
        <fgColor rgb="FFBF4000"/>
        <bgColor indexed="64"/>
      </patternFill>
    </fill>
    <fill>
      <patternFill patternType="solid">
        <fgColor rgb="FF8D7200"/>
        <bgColor indexed="64"/>
      </patternFill>
    </fill>
    <fill>
      <patternFill patternType="solid">
        <fgColor rgb="FF718E00"/>
        <bgColor indexed="64"/>
      </patternFill>
    </fill>
    <fill>
      <patternFill patternType="solid">
        <fgColor rgb="FFE11E00"/>
        <bgColor indexed="64"/>
      </patternFill>
    </fill>
    <fill>
      <patternFill patternType="solid">
        <fgColor rgb="FFD22D00"/>
        <bgColor indexed="64"/>
      </patternFill>
    </fill>
    <fill>
      <patternFill patternType="solid">
        <fgColor rgb="FFDE2100"/>
        <bgColor indexed="64"/>
      </patternFill>
    </fill>
    <fill>
      <patternFill patternType="solid">
        <fgColor rgb="FFDC2300"/>
        <bgColor indexed="64"/>
      </patternFill>
    </fill>
    <fill>
      <patternFill patternType="solid">
        <fgColor rgb="FF9B6400"/>
        <bgColor indexed="64"/>
      </patternFill>
    </fill>
    <fill>
      <patternFill patternType="solid">
        <fgColor rgb="FF5CA300"/>
        <bgColor indexed="64"/>
      </patternFill>
    </fill>
    <fill>
      <patternFill patternType="solid">
        <fgColor rgb="FFEA1500"/>
        <bgColor indexed="64"/>
      </patternFill>
    </fill>
    <fill>
      <patternFill patternType="solid">
        <fgColor rgb="FFBA4500"/>
        <bgColor indexed="64"/>
      </patternFill>
    </fill>
    <fill>
      <patternFill patternType="solid">
        <fgColor rgb="FFC83700"/>
        <bgColor indexed="64"/>
      </patternFill>
    </fill>
    <fill>
      <patternFill patternType="solid">
        <fgColor rgb="FFAC5300"/>
        <bgColor indexed="64"/>
      </patternFill>
    </fill>
    <fill>
      <patternFill patternType="solid">
        <fgColor rgb="FFCE3100"/>
        <bgColor indexed="64"/>
      </patternFill>
    </fill>
    <fill>
      <patternFill patternType="solid">
        <fgColor rgb="FFEF1000"/>
        <bgColor indexed="64"/>
      </patternFill>
    </fill>
    <fill>
      <patternFill patternType="solid">
        <fgColor rgb="FF7F8000"/>
        <bgColor indexed="64"/>
      </patternFill>
    </fill>
    <fill>
      <patternFill patternType="solid">
        <fgColor rgb="FFC73800"/>
        <bgColor indexed="64"/>
      </patternFill>
    </fill>
    <fill>
      <patternFill patternType="solid">
        <fgColor rgb="FFF30C00"/>
        <bgColor indexed="64"/>
      </patternFill>
    </fill>
    <fill>
      <patternFill patternType="solid">
        <fgColor rgb="FFFB0400"/>
        <bgColor indexed="64"/>
      </patternFill>
    </fill>
    <fill>
      <patternFill patternType="solid">
        <fgColor rgb="FFBE4100"/>
        <bgColor indexed="64"/>
      </patternFill>
    </fill>
    <fill>
      <patternFill patternType="solid">
        <fgColor rgb="FFC53A00"/>
        <bgColor indexed="64"/>
      </patternFill>
    </fill>
    <fill>
      <patternFill patternType="solid">
        <fgColor rgb="FFA25D00"/>
        <bgColor indexed="64"/>
      </patternFill>
    </fill>
    <fill>
      <patternFill patternType="solid">
        <fgColor rgb="FFE81700"/>
        <bgColor indexed="64"/>
      </patternFill>
    </fill>
    <fill>
      <patternFill patternType="solid">
        <fgColor rgb="FFF40B00"/>
        <bgColor indexed="64"/>
      </patternFill>
    </fill>
    <fill>
      <patternFill patternType="solid">
        <fgColor rgb="FFA85700"/>
        <bgColor indexed="64"/>
      </patternFill>
    </fill>
    <fill>
      <patternFill patternType="solid">
        <fgColor rgb="FFD32C00"/>
        <bgColor indexed="64"/>
      </patternFill>
    </fill>
    <fill>
      <patternFill patternType="solid">
        <fgColor rgb="FFDF2000"/>
        <bgColor indexed="64"/>
      </patternFill>
    </fill>
    <fill>
      <patternFill patternType="solid">
        <fgColor rgb="FFCF3000"/>
        <bgColor indexed="64"/>
      </patternFill>
    </fill>
    <fill>
      <patternFill patternType="solid">
        <fgColor rgb="FFE51A00"/>
        <bgColor indexed="64"/>
      </patternFill>
    </fill>
    <fill>
      <patternFill patternType="solid">
        <fgColor rgb="FFB44B00"/>
        <bgColor indexed="64"/>
      </patternFill>
    </fill>
    <fill>
      <patternFill patternType="solid">
        <fgColor rgb="FF9A6500"/>
        <bgColor indexed="64"/>
      </patternFill>
    </fill>
    <fill>
      <patternFill patternType="solid">
        <fgColor rgb="FFD92600"/>
        <bgColor indexed="64"/>
      </patternFill>
    </fill>
    <fill>
      <patternFill patternType="solid">
        <fgColor rgb="FFBD4200"/>
        <bgColor indexed="64"/>
      </patternFill>
    </fill>
    <fill>
      <patternFill patternType="solid">
        <fgColor rgb="FFB84700"/>
        <bgColor indexed="64"/>
      </patternFill>
    </fill>
    <fill>
      <patternFill patternType="solid">
        <fgColor rgb="FF45BA00"/>
        <bgColor indexed="64"/>
      </patternFill>
    </fill>
    <fill>
      <patternFill patternType="solid">
        <fgColor rgb="FF6C9300"/>
        <bgColor indexed="64"/>
      </patternFill>
    </fill>
    <fill>
      <patternFill patternType="solid">
        <fgColor rgb="FFE01F00"/>
        <bgColor indexed="64"/>
      </patternFill>
    </fill>
    <fill>
      <patternFill patternType="solid">
        <fgColor rgb="FFA55A00"/>
        <bgColor indexed="64"/>
      </patternFill>
    </fill>
    <fill>
      <patternFill patternType="solid">
        <fgColor rgb="FF897600"/>
        <bgColor indexed="64"/>
      </patternFill>
    </fill>
    <fill>
      <patternFill patternType="solid">
        <fgColor rgb="FF2DD200"/>
        <bgColor indexed="64"/>
      </patternFill>
    </fill>
    <fill>
      <patternFill patternType="solid">
        <fgColor rgb="FFBB4400"/>
        <bgColor indexed="64"/>
      </patternFill>
    </fill>
    <fill>
      <patternFill patternType="solid">
        <fgColor rgb="FFB04F00"/>
        <bgColor indexed="64"/>
      </patternFill>
    </fill>
    <fill>
      <patternFill patternType="solid">
        <fgColor rgb="FF36C900"/>
        <bgColor indexed="64"/>
      </patternFill>
    </fill>
    <fill>
      <patternFill patternType="solid">
        <fgColor rgb="FFA95600"/>
        <bgColor indexed="64"/>
      </patternFill>
    </fill>
    <fill>
      <patternFill patternType="solid">
        <fgColor rgb="FFA35C00"/>
        <bgColor indexed="64"/>
      </patternFill>
    </fill>
    <fill>
      <patternFill patternType="solid">
        <fgColor rgb="FF956A00"/>
        <bgColor indexed="64"/>
      </patternFill>
    </fill>
    <fill>
      <patternFill patternType="solid">
        <fgColor rgb="FF4CB300"/>
        <bgColor indexed="64"/>
      </patternFill>
    </fill>
    <fill>
      <patternFill patternType="solid">
        <fgColor rgb="FF7C8300"/>
        <bgColor indexed="64"/>
      </patternFill>
    </fill>
    <fill>
      <patternFill patternType="solid">
        <fgColor rgb="FFD12E00"/>
        <bgColor indexed="64"/>
      </patternFill>
    </fill>
    <fill>
      <patternFill patternType="solid">
        <fgColor rgb="FFD02F00"/>
        <bgColor indexed="64"/>
      </patternFill>
    </fill>
    <fill>
      <patternFill patternType="solid">
        <fgColor rgb="FFC23D00"/>
        <bgColor indexed="64"/>
      </patternFill>
    </fill>
    <fill>
      <patternFill patternType="solid">
        <fgColor rgb="FFC13E00"/>
        <bgColor indexed="64"/>
      </patternFill>
    </fill>
    <fill>
      <patternFill patternType="solid">
        <fgColor rgb="FF976800"/>
        <bgColor indexed="64"/>
      </patternFill>
    </fill>
    <fill>
      <patternFill patternType="solid">
        <fgColor rgb="FF53AC00"/>
        <bgColor indexed="64"/>
      </patternFill>
    </fill>
    <fill>
      <patternFill patternType="solid">
        <fgColor rgb="FFB14E00"/>
        <bgColor indexed="64"/>
      </patternFill>
    </fill>
    <fill>
      <patternFill patternType="solid">
        <fgColor rgb="FF40BF00"/>
        <bgColor indexed="64"/>
      </patternFill>
    </fill>
    <fill>
      <patternFill patternType="solid">
        <fgColor rgb="FF966900"/>
        <bgColor indexed="64"/>
      </patternFill>
    </fill>
    <fill>
      <patternFill patternType="solid">
        <fgColor rgb="FFED1200"/>
        <bgColor indexed="64"/>
      </patternFill>
    </fill>
    <fill>
      <patternFill patternType="solid">
        <fgColor rgb="FFA05F00"/>
        <bgColor indexed="64"/>
      </patternFill>
    </fill>
    <fill>
      <patternFill patternType="solid">
        <fgColor rgb="FFF00F00"/>
        <bgColor indexed="64"/>
      </patternFill>
    </fill>
    <fill>
      <patternFill patternType="solid">
        <fgColor rgb="FFE31C00"/>
        <bgColor indexed="64"/>
      </patternFill>
    </fill>
    <fill>
      <patternFill patternType="solid">
        <fgColor rgb="FF9D6200"/>
        <bgColor indexed="64"/>
      </patternFill>
    </fill>
    <fill>
      <patternFill patternType="solid">
        <fgColor rgb="FFDA2500"/>
        <bgColor indexed="64"/>
      </patternFill>
    </fill>
    <fill>
      <patternFill patternType="solid">
        <fgColor rgb="FFE61900"/>
        <bgColor indexed="64"/>
      </patternFill>
    </fill>
    <fill>
      <patternFill patternType="solid">
        <fgColor rgb="FFB74800"/>
        <bgColor indexed="64"/>
      </patternFill>
    </fill>
    <fill>
      <patternFill patternType="solid">
        <fgColor rgb="FF906F00"/>
        <bgColor indexed="64"/>
      </patternFill>
    </fill>
    <fill>
      <patternFill patternType="solid">
        <fgColor rgb="FFE21D00"/>
        <bgColor indexed="64"/>
      </patternFill>
    </fill>
    <fill>
      <patternFill patternType="solid">
        <fgColor rgb="FF9C6300"/>
        <bgColor indexed="64"/>
      </patternFill>
    </fill>
    <fill>
      <patternFill patternType="solid">
        <fgColor rgb="FF936C00"/>
        <bgColor indexed="64"/>
      </patternFill>
    </fill>
    <fill>
      <patternFill patternType="solid">
        <fgColor rgb="FFB64900"/>
        <bgColor indexed="64"/>
      </patternFill>
    </fill>
    <fill>
      <patternFill patternType="solid">
        <fgColor rgb="FF887700"/>
        <bgColor indexed="64"/>
      </patternFill>
    </fill>
    <fill>
      <patternFill patternType="solid">
        <fgColor rgb="FF8A7500"/>
        <bgColor indexed="64"/>
      </patternFill>
    </fill>
    <fill>
      <patternFill patternType="solid">
        <fgColor rgb="FFA75800"/>
        <bgColor indexed="64"/>
      </patternFill>
    </fill>
    <fill>
      <patternFill patternType="solid">
        <fgColor rgb="FF708F00"/>
        <bgColor indexed="64"/>
      </patternFill>
    </fill>
    <fill>
      <patternFill patternType="solid">
        <fgColor rgb="FF2CD300"/>
        <bgColor indexed="64"/>
      </patternFill>
    </fill>
    <fill>
      <patternFill patternType="solid">
        <fgColor rgb="FFD42B00"/>
        <bgColor indexed="64"/>
      </patternFill>
    </fill>
    <fill>
      <patternFill patternType="solid">
        <fgColor rgb="FFEB1400"/>
        <bgColor indexed="64"/>
      </patternFill>
    </fill>
    <fill>
      <patternFill patternType="solid">
        <fgColor rgb="FF8E7100"/>
        <bgColor indexed="64"/>
      </patternFill>
    </fill>
    <fill>
      <patternFill patternType="solid">
        <fgColor rgb="FF867900"/>
        <bgColor indexed="64"/>
      </patternFill>
    </fill>
    <fill>
      <patternFill patternType="solid">
        <fgColor rgb="FFE91600"/>
        <bgColor indexed="64"/>
      </patternFill>
    </fill>
    <fill>
      <patternFill patternType="solid">
        <fgColor rgb="FF0CF300"/>
        <bgColor indexed="64"/>
      </patternFill>
    </fill>
    <fill>
      <patternFill patternType="solid">
        <fgColor rgb="FF5FA000"/>
        <bgColor indexed="64"/>
      </patternFill>
    </fill>
    <fill>
      <patternFill patternType="solid">
        <fgColor rgb="FFCA3500"/>
        <bgColor indexed="64"/>
      </patternFill>
    </fill>
    <fill>
      <patternFill patternType="solid">
        <fgColor rgb="FF59A600"/>
        <bgColor indexed="64"/>
      </patternFill>
    </fill>
    <fill>
      <patternFill patternType="solid">
        <fgColor rgb="FFAD5200"/>
        <bgColor indexed="64"/>
      </patternFill>
    </fill>
    <fill>
      <patternFill patternType="solid">
        <fgColor rgb="FF986700"/>
        <bgColor indexed="64"/>
      </patternFill>
    </fill>
    <fill>
      <patternFill patternType="solid">
        <fgColor rgb="FFCD3200"/>
        <bgColor indexed="64"/>
      </patternFill>
    </fill>
    <fill>
      <patternFill patternType="solid">
        <fgColor rgb="FF26D900"/>
        <bgColor indexed="64"/>
      </patternFill>
    </fill>
    <fill>
      <patternFill patternType="solid">
        <fgColor rgb="FF817E00"/>
        <bgColor indexed="64"/>
      </patternFill>
    </fill>
    <fill>
      <patternFill patternType="solid">
        <fgColor rgb="FFCB3400"/>
        <bgColor indexed="64"/>
      </patternFill>
    </fill>
    <fill>
      <patternFill patternType="solid">
        <fgColor rgb="FFAE5100"/>
        <bgColor indexed="64"/>
      </patternFill>
    </fill>
    <fill>
      <patternFill patternType="solid">
        <fgColor rgb="FFB54A00"/>
        <bgColor indexed="64"/>
      </patternFill>
    </fill>
    <fill>
      <patternFill patternType="solid">
        <fgColor rgb="FF827D00"/>
        <bgColor indexed="64"/>
      </patternFill>
    </fill>
    <fill>
      <patternFill patternType="solid">
        <fgColor rgb="FF8C7300"/>
        <bgColor indexed="64"/>
      </patternFill>
    </fill>
    <fill>
      <patternFill patternType="solid">
        <fgColor rgb="FFAF5000"/>
        <bgColor indexed="64"/>
      </patternFill>
    </fill>
    <fill>
      <patternFill patternType="solid">
        <fgColor rgb="FF857A00"/>
        <bgColor indexed="64"/>
      </patternFill>
    </fill>
    <fill>
      <patternFill patternType="solid">
        <fgColor rgb="FF926D00"/>
        <bgColor indexed="64"/>
      </patternFill>
    </fill>
    <fill>
      <patternFill patternType="solid">
        <fgColor rgb="FF51AE00"/>
        <bgColor indexed="64"/>
      </patternFill>
    </fill>
    <fill>
      <patternFill patternType="solid">
        <fgColor rgb="FF679800"/>
        <bgColor indexed="64"/>
      </patternFill>
    </fill>
    <fill>
      <patternFill patternType="solid">
        <fgColor rgb="FF6F9000"/>
        <bgColor indexed="64"/>
      </patternFill>
    </fill>
    <fill>
      <patternFill patternType="solid">
        <fgColor rgb="FFC33C00"/>
        <bgColor indexed="64"/>
      </patternFill>
    </fill>
    <fill>
      <patternFill patternType="solid">
        <fgColor rgb="FF639C00"/>
        <bgColor indexed="64"/>
      </patternFill>
    </fill>
    <fill>
      <patternFill patternType="solid">
        <fgColor rgb="FF837C00"/>
        <bgColor indexed="64"/>
      </patternFill>
    </fill>
    <fill>
      <patternFill patternType="solid">
        <fgColor rgb="FF7A8500"/>
        <bgColor indexed="64"/>
      </patternFill>
    </fill>
    <fill>
      <patternFill patternType="solid">
        <fgColor rgb="FF48B700"/>
        <bgColor indexed="64"/>
      </patternFill>
    </fill>
    <fill>
      <patternFill patternType="solid">
        <fgColor rgb="FF689700"/>
        <bgColor indexed="64"/>
      </patternFill>
    </fill>
    <fill>
      <patternFill patternType="solid">
        <fgColor rgb="FF798600"/>
        <bgColor indexed="64"/>
      </patternFill>
    </fill>
    <fill>
      <patternFill patternType="solid">
        <fgColor rgb="FF916E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9E6100"/>
        <bgColor indexed="64"/>
      </patternFill>
    </fill>
    <fill>
      <patternFill patternType="solid">
        <fgColor rgb="FF619E00"/>
        <bgColor indexed="64"/>
      </patternFill>
    </fill>
    <fill>
      <patternFill patternType="solid">
        <fgColor rgb="FF55AA00"/>
        <bgColor indexed="64"/>
      </patternFill>
    </fill>
    <fill>
      <patternFill patternType="solid">
        <fgColor rgb="FF6D9200"/>
        <bgColor indexed="64"/>
      </patternFill>
    </fill>
    <fill>
      <patternFill patternType="solid">
        <fgColor rgb="FF7B8400"/>
        <bgColor indexed="64"/>
      </patternFill>
    </fill>
    <fill>
      <patternFill patternType="solid">
        <fgColor rgb="FF3FC000"/>
        <bgColor indexed="64"/>
      </patternFill>
    </fill>
    <fill>
      <patternFill patternType="solid">
        <fgColor rgb="FF748B00"/>
        <bgColor indexed="64"/>
      </patternFill>
    </fill>
    <fill>
      <patternFill patternType="solid">
        <fgColor rgb="FF7D8200"/>
        <bgColor indexed="64"/>
      </patternFill>
    </fill>
    <fill>
      <patternFill patternType="solid">
        <fgColor rgb="FFD52A00"/>
        <bgColor indexed="64"/>
      </patternFill>
    </fill>
    <fill>
      <patternFill patternType="solid">
        <fgColor rgb="FF1AE500"/>
        <bgColor indexed="64"/>
      </patternFill>
    </fill>
    <fill>
      <patternFill patternType="solid">
        <fgColor rgb="FFB24D00"/>
        <bgColor indexed="64"/>
      </patternFill>
    </fill>
    <fill>
      <patternFill patternType="solid">
        <fgColor rgb="FF788700"/>
        <bgColor indexed="64"/>
      </patternFill>
    </fill>
    <fill>
      <patternFill patternType="solid">
        <fgColor rgb="FF8F7000"/>
        <bgColor indexed="64"/>
      </patternFill>
    </fill>
    <fill>
      <patternFill patternType="solid">
        <fgColor rgb="FF23DC00"/>
        <bgColor indexed="64"/>
      </patternFill>
    </fill>
    <fill>
      <patternFill patternType="solid">
        <fgColor rgb="FF38C700"/>
        <bgColor indexed="64"/>
      </patternFill>
    </fill>
    <fill>
      <patternFill patternType="solid">
        <fgColor rgb="FFA65900"/>
        <bgColor indexed="64"/>
      </patternFill>
    </fill>
    <fill>
      <patternFill patternType="solid">
        <fgColor rgb="FF9F6000"/>
        <bgColor indexed="64"/>
      </patternFill>
    </fill>
    <fill>
      <patternFill patternType="solid">
        <fgColor rgb="FF4EB100"/>
        <bgColor indexed="64"/>
      </patternFill>
    </fill>
    <fill>
      <patternFill patternType="solid">
        <fgColor rgb="FFA15E00"/>
        <bgColor indexed="64"/>
      </patternFill>
    </fill>
    <fill>
      <patternFill patternType="solid">
        <fgColor rgb="FF877800"/>
        <bgColor indexed="64"/>
      </patternFill>
    </fill>
    <fill>
      <patternFill patternType="solid">
        <fgColor rgb="FF649B00"/>
        <bgColor indexed="64"/>
      </patternFill>
    </fill>
    <fill>
      <patternFill patternType="solid">
        <fgColor rgb="FF4BB400"/>
        <bgColor indexed="64"/>
      </patternFill>
    </fill>
    <fill>
      <patternFill patternType="solid">
        <fgColor rgb="FF00FC03"/>
        <bgColor indexed="64"/>
      </patternFill>
    </fill>
    <fill>
      <patternFill patternType="solid">
        <fgColor rgb="FF00FB04"/>
        <bgColor indexed="64"/>
      </patternFill>
    </fill>
    <fill>
      <patternFill patternType="solid">
        <fgColor rgb="FF00FA05"/>
        <bgColor indexed="64"/>
      </patternFill>
    </fill>
    <fill>
      <patternFill patternType="solid">
        <fgColor rgb="FF00DC23"/>
        <bgColor indexed="64"/>
      </patternFill>
    </fill>
    <fill>
      <patternFill patternType="solid">
        <fgColor rgb="FF00DB24"/>
        <bgColor indexed="64"/>
      </patternFill>
    </fill>
    <fill>
      <patternFill patternType="solid">
        <fgColor rgb="FF00E41B"/>
        <bgColor indexed="64"/>
      </patternFill>
    </fill>
    <fill>
      <patternFill patternType="solid">
        <fgColor rgb="FF00E51A"/>
        <bgColor indexed="64"/>
      </patternFill>
    </fill>
    <fill>
      <patternFill patternType="solid">
        <fgColor rgb="FF00E01F"/>
        <bgColor indexed="64"/>
      </patternFill>
    </fill>
    <fill>
      <patternFill patternType="solid">
        <fgColor rgb="FF00E31C"/>
        <bgColor indexed="64"/>
      </patternFill>
    </fill>
    <fill>
      <patternFill patternType="solid">
        <fgColor rgb="FF00DF20"/>
        <bgColor indexed="64"/>
      </patternFill>
    </fill>
    <fill>
      <patternFill patternType="solid">
        <fgColor rgb="FF00D52A"/>
        <bgColor indexed="64"/>
      </patternFill>
    </fill>
    <fill>
      <patternFill patternType="solid">
        <fgColor rgb="FF00D629"/>
        <bgColor indexed="64"/>
      </patternFill>
    </fill>
    <fill>
      <patternFill patternType="solid">
        <fgColor rgb="FF00DA25"/>
        <bgColor indexed="64"/>
      </patternFill>
    </fill>
    <fill>
      <patternFill patternType="solid">
        <fgColor rgb="FF00E11E"/>
        <bgColor indexed="64"/>
      </patternFill>
    </fill>
    <fill>
      <patternFill patternType="solid">
        <fgColor rgb="FF00DD22"/>
        <bgColor indexed="64"/>
      </patternFill>
    </fill>
    <fill>
      <patternFill patternType="solid">
        <fgColor rgb="FF00D728"/>
        <bgColor indexed="64"/>
      </patternFill>
    </fill>
    <fill>
      <patternFill patternType="solid">
        <fgColor rgb="FF00DE21"/>
        <bgColor indexed="64"/>
      </patternFill>
    </fill>
    <fill>
      <patternFill patternType="solid">
        <fgColor rgb="FF00D02F"/>
        <bgColor indexed="64"/>
      </patternFill>
    </fill>
    <fill>
      <patternFill patternType="solid">
        <fgColor rgb="FF00D926"/>
        <bgColor indexed="64"/>
      </patternFill>
    </fill>
    <fill>
      <patternFill patternType="solid">
        <fgColor rgb="FF00D827"/>
        <bgColor indexed="64"/>
      </patternFill>
    </fill>
    <fill>
      <patternFill patternType="solid">
        <fgColor rgb="FF00E21D"/>
        <bgColor indexed="64"/>
      </patternFill>
    </fill>
    <fill>
      <patternFill patternType="solid">
        <fgColor rgb="FF00D32C"/>
        <bgColor indexed="64"/>
      </patternFill>
    </fill>
    <fill>
      <patternFill patternType="solid">
        <fgColor rgb="FF00CD32"/>
        <bgColor indexed="64"/>
      </patternFill>
    </fill>
    <fill>
      <patternFill patternType="solid">
        <fgColor rgb="FF00CE31"/>
        <bgColor indexed="64"/>
      </patternFill>
    </fill>
    <fill>
      <patternFill patternType="solid">
        <fgColor rgb="FF00D22D"/>
        <bgColor indexed="64"/>
      </patternFill>
    </fill>
    <fill>
      <patternFill patternType="solid">
        <fgColor rgb="FF00D12E"/>
        <bgColor indexed="64"/>
      </patternFill>
    </fill>
    <fill>
      <patternFill patternType="solid">
        <fgColor rgb="FF00D42B"/>
        <bgColor indexed="64"/>
      </patternFill>
    </fill>
    <fill>
      <patternFill patternType="solid">
        <fgColor rgb="FF00CC33"/>
        <bgColor indexed="64"/>
      </patternFill>
    </fill>
    <fill>
      <patternFill patternType="solid">
        <fgColor rgb="FF00CF30"/>
        <bgColor indexed="64"/>
      </patternFill>
    </fill>
    <fill>
      <patternFill patternType="solid">
        <fgColor rgb="FF00FE01"/>
        <bgColor indexed="64"/>
      </patternFill>
    </fill>
    <fill>
      <patternFill patternType="solid">
        <fgColor rgb="FF00F10E"/>
        <bgColor indexed="64"/>
      </patternFill>
    </fill>
    <fill>
      <patternFill patternType="solid">
        <fgColor rgb="FF00F906"/>
        <bgColor indexed="64"/>
      </patternFill>
    </fill>
    <fill>
      <patternFill patternType="solid">
        <fgColor rgb="FF00E718"/>
        <bgColor indexed="64"/>
      </patternFill>
    </fill>
    <fill>
      <patternFill patternType="solid">
        <fgColor rgb="FF00F708"/>
        <bgColor indexed="64"/>
      </patternFill>
    </fill>
    <fill>
      <patternFill patternType="solid">
        <fgColor rgb="FF00B946"/>
        <bgColor indexed="64"/>
      </patternFill>
    </fill>
    <fill>
      <patternFill patternType="solid">
        <fgColor rgb="FF00EC13"/>
        <bgColor indexed="64"/>
      </patternFill>
    </fill>
    <fill>
      <patternFill patternType="solid">
        <fgColor rgb="FF00FD02"/>
        <bgColor indexed="64"/>
      </patternFill>
    </fill>
    <fill>
      <patternFill patternType="solid">
        <fgColor rgb="FF00C43B"/>
        <bgColor indexed="64"/>
      </patternFill>
    </fill>
    <fill>
      <patternFill patternType="solid">
        <fgColor rgb="FF00F807"/>
        <bgColor indexed="64"/>
      </patternFill>
    </fill>
    <fill>
      <patternFill patternType="solid">
        <fgColor rgb="FF00F20D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F50A"/>
        <bgColor indexed="64"/>
      </patternFill>
    </fill>
    <fill>
      <patternFill patternType="solid">
        <fgColor rgb="FF00C639"/>
        <bgColor indexed="64"/>
      </patternFill>
    </fill>
    <fill>
      <patternFill patternType="solid">
        <fgColor rgb="FF00EE11"/>
        <bgColor indexed="64"/>
      </patternFill>
    </fill>
    <fill>
      <patternFill patternType="solid">
        <fgColor rgb="FF009966"/>
        <bgColor indexed="64"/>
      </patternFill>
    </fill>
    <fill>
      <patternFill patternType="solid">
        <fgColor rgb="FF00AA55"/>
        <bgColor indexed="64"/>
      </patternFill>
    </fill>
    <fill>
      <patternFill patternType="solid">
        <fgColor rgb="FF00C936"/>
        <bgColor indexed="64"/>
      </patternFill>
    </fill>
    <fill>
      <patternFill patternType="solid">
        <fgColor rgb="FF00A45B"/>
        <bgColor indexed="64"/>
      </patternFill>
    </fill>
    <fill>
      <patternFill patternType="solid">
        <fgColor rgb="FF00F609"/>
        <bgColor indexed="64"/>
      </patternFill>
    </fill>
    <fill>
      <patternFill patternType="solid">
        <fgColor rgb="FF00946B"/>
        <bgColor indexed="64"/>
      </patternFill>
    </fill>
    <fill>
      <patternFill patternType="solid">
        <fgColor rgb="FF00BC43"/>
        <bgColor indexed="64"/>
      </patternFill>
    </fill>
    <fill>
      <patternFill patternType="solid">
        <fgColor rgb="FF006A95"/>
        <bgColor indexed="64"/>
      </patternFill>
    </fill>
    <fill>
      <patternFill patternType="solid">
        <fgColor rgb="FF00B34C"/>
        <bgColor indexed="64"/>
      </patternFill>
    </fill>
    <fill>
      <patternFill patternType="solid">
        <fgColor rgb="FF007E81"/>
        <bgColor indexed="64"/>
      </patternFill>
    </fill>
    <fill>
      <patternFill patternType="solid">
        <fgColor rgb="FF00BF40"/>
        <bgColor indexed="64"/>
      </patternFill>
    </fill>
    <fill>
      <patternFill patternType="solid">
        <fgColor rgb="FF008D72"/>
        <bgColor indexed="64"/>
      </patternFill>
    </fill>
    <fill>
      <patternFill patternType="solid">
        <fgColor rgb="FF00718E"/>
        <bgColor indexed="64"/>
      </patternFill>
    </fill>
    <fill>
      <patternFill patternType="solid">
        <fgColor rgb="FF009B64"/>
        <bgColor indexed="64"/>
      </patternFill>
    </fill>
    <fill>
      <patternFill patternType="solid">
        <fgColor rgb="FF005CA3"/>
        <bgColor indexed="64"/>
      </patternFill>
    </fill>
    <fill>
      <patternFill patternType="solid">
        <fgColor rgb="FF00EA15"/>
        <bgColor indexed="64"/>
      </patternFill>
    </fill>
    <fill>
      <patternFill patternType="solid">
        <fgColor rgb="FF00BA45"/>
        <bgColor indexed="64"/>
      </patternFill>
    </fill>
    <fill>
      <patternFill patternType="solid">
        <fgColor rgb="FF00C837"/>
        <bgColor indexed="64"/>
      </patternFill>
    </fill>
    <fill>
      <patternFill patternType="solid">
        <fgColor rgb="FF00AC53"/>
        <bgColor indexed="64"/>
      </patternFill>
    </fill>
    <fill>
      <patternFill patternType="solid">
        <fgColor rgb="FF00EF10"/>
        <bgColor indexed="64"/>
      </patternFill>
    </fill>
    <fill>
      <patternFill patternType="solid">
        <fgColor rgb="FF007F80"/>
        <bgColor indexed="64"/>
      </patternFill>
    </fill>
    <fill>
      <patternFill patternType="solid">
        <fgColor rgb="FF00C738"/>
        <bgColor indexed="64"/>
      </patternFill>
    </fill>
    <fill>
      <patternFill patternType="solid">
        <fgColor rgb="FF00F30C"/>
        <bgColor indexed="64"/>
      </patternFill>
    </fill>
    <fill>
      <patternFill patternType="solid">
        <fgColor rgb="FF00BE41"/>
        <bgColor indexed="64"/>
      </patternFill>
    </fill>
    <fill>
      <patternFill patternType="solid">
        <fgColor rgb="FF00C53A"/>
        <bgColor indexed="64"/>
      </patternFill>
    </fill>
    <fill>
      <patternFill patternType="solid">
        <fgColor rgb="FF00A25D"/>
        <bgColor indexed="64"/>
      </patternFill>
    </fill>
    <fill>
      <patternFill patternType="solid">
        <fgColor rgb="FF00E817"/>
        <bgColor indexed="64"/>
      </patternFill>
    </fill>
    <fill>
      <patternFill patternType="solid">
        <fgColor rgb="FF00F40B"/>
        <bgColor indexed="64"/>
      </patternFill>
    </fill>
    <fill>
      <patternFill patternType="solid">
        <fgColor rgb="FF00A857"/>
        <bgColor indexed="64"/>
      </patternFill>
    </fill>
    <fill>
      <patternFill patternType="solid">
        <fgColor rgb="FF00B44B"/>
        <bgColor indexed="64"/>
      </patternFill>
    </fill>
    <fill>
      <patternFill patternType="solid">
        <fgColor rgb="FF009A65"/>
        <bgColor indexed="64"/>
      </patternFill>
    </fill>
    <fill>
      <patternFill patternType="solid">
        <fgColor rgb="FF00BD42"/>
        <bgColor indexed="64"/>
      </patternFill>
    </fill>
    <fill>
      <patternFill patternType="solid">
        <fgColor rgb="FF00B847"/>
        <bgColor indexed="64"/>
      </patternFill>
    </fill>
    <fill>
      <patternFill patternType="solid">
        <fgColor rgb="FF0045BA"/>
        <bgColor indexed="64"/>
      </patternFill>
    </fill>
    <fill>
      <patternFill patternType="solid">
        <fgColor rgb="FF00A55A"/>
        <bgColor indexed="64"/>
      </patternFill>
    </fill>
    <fill>
      <patternFill patternType="solid">
        <fgColor rgb="FF008976"/>
        <bgColor indexed="64"/>
      </patternFill>
    </fill>
    <fill>
      <patternFill patternType="solid">
        <fgColor rgb="FF00BB44"/>
        <bgColor indexed="64"/>
      </patternFill>
    </fill>
    <fill>
      <patternFill patternType="solid">
        <fgColor rgb="FF00B04F"/>
        <bgColor indexed="64"/>
      </patternFill>
    </fill>
    <fill>
      <patternFill patternType="solid">
        <fgColor rgb="FF0036C9"/>
        <bgColor indexed="64"/>
      </patternFill>
    </fill>
    <fill>
      <patternFill patternType="solid">
        <fgColor rgb="FF00A956"/>
        <bgColor indexed="64"/>
      </patternFill>
    </fill>
    <fill>
      <patternFill patternType="solid">
        <fgColor rgb="FF00A35C"/>
        <bgColor indexed="64"/>
      </patternFill>
    </fill>
    <fill>
      <patternFill patternType="solid">
        <fgColor rgb="FF00956A"/>
        <bgColor indexed="64"/>
      </patternFill>
    </fill>
    <fill>
      <patternFill patternType="solid">
        <fgColor rgb="FF004CB3"/>
        <bgColor indexed="64"/>
      </patternFill>
    </fill>
    <fill>
      <patternFill patternType="solid">
        <fgColor rgb="FF00C23D"/>
        <bgColor indexed="64"/>
      </patternFill>
    </fill>
    <fill>
      <patternFill patternType="solid">
        <fgColor rgb="FF00C13E"/>
        <bgColor indexed="64"/>
      </patternFill>
    </fill>
    <fill>
      <patternFill patternType="solid">
        <fgColor rgb="FF0053AC"/>
        <bgColor indexed="64"/>
      </patternFill>
    </fill>
    <fill>
      <patternFill patternType="solid">
        <fgColor rgb="FF00B14E"/>
        <bgColor indexed="64"/>
      </patternFill>
    </fill>
    <fill>
      <patternFill patternType="solid">
        <fgColor rgb="FF0040BF"/>
        <bgColor indexed="64"/>
      </patternFill>
    </fill>
    <fill>
      <patternFill patternType="solid">
        <fgColor rgb="FF009669"/>
        <bgColor indexed="64"/>
      </patternFill>
    </fill>
    <fill>
      <patternFill patternType="solid">
        <fgColor rgb="FF00ED12"/>
        <bgColor indexed="64"/>
      </patternFill>
    </fill>
    <fill>
      <patternFill patternType="solid">
        <fgColor rgb="FF00A05F"/>
        <bgColor indexed="64"/>
      </patternFill>
    </fill>
    <fill>
      <patternFill patternType="solid">
        <fgColor rgb="FF00F00F"/>
        <bgColor indexed="64"/>
      </patternFill>
    </fill>
    <fill>
      <patternFill patternType="solid">
        <fgColor rgb="FF009D62"/>
        <bgColor indexed="64"/>
      </patternFill>
    </fill>
    <fill>
      <patternFill patternType="solid">
        <fgColor rgb="FF00E619"/>
        <bgColor indexed="64"/>
      </patternFill>
    </fill>
    <fill>
      <patternFill patternType="solid">
        <fgColor rgb="FF00B748"/>
        <bgColor indexed="64"/>
      </patternFill>
    </fill>
    <fill>
      <patternFill patternType="solid">
        <fgColor rgb="FF00906F"/>
        <bgColor indexed="64"/>
      </patternFill>
    </fill>
    <fill>
      <patternFill patternType="solid">
        <fgColor rgb="FF009C63"/>
        <bgColor indexed="64"/>
      </patternFill>
    </fill>
    <fill>
      <patternFill patternType="solid">
        <fgColor rgb="FF00936C"/>
        <bgColor indexed="64"/>
      </patternFill>
    </fill>
    <fill>
      <patternFill patternType="solid">
        <fgColor rgb="FF00B649"/>
        <bgColor indexed="64"/>
      </patternFill>
    </fill>
    <fill>
      <patternFill patternType="solid">
        <fgColor rgb="FF008877"/>
        <bgColor indexed="64"/>
      </patternFill>
    </fill>
    <fill>
      <patternFill patternType="solid">
        <fgColor rgb="FF008A75"/>
        <bgColor indexed="64"/>
      </patternFill>
    </fill>
    <fill>
      <patternFill patternType="solid">
        <fgColor rgb="FF00A758"/>
        <bgColor indexed="64"/>
      </patternFill>
    </fill>
    <fill>
      <patternFill patternType="solid">
        <fgColor rgb="FF00708F"/>
        <bgColor indexed="64"/>
      </patternFill>
    </fill>
    <fill>
      <patternFill patternType="solid">
        <fgColor rgb="FF002CD3"/>
        <bgColor indexed="64"/>
      </patternFill>
    </fill>
    <fill>
      <patternFill patternType="solid">
        <fgColor rgb="FF00EB14"/>
        <bgColor indexed="64"/>
      </patternFill>
    </fill>
    <fill>
      <patternFill patternType="solid">
        <fgColor rgb="FF008E71"/>
        <bgColor indexed="64"/>
      </patternFill>
    </fill>
    <fill>
      <patternFill patternType="solid">
        <fgColor rgb="FF008679"/>
        <bgColor indexed="64"/>
      </patternFill>
    </fill>
    <fill>
      <patternFill patternType="solid">
        <fgColor rgb="FF00E916"/>
        <bgColor indexed="64"/>
      </patternFill>
    </fill>
    <fill>
      <patternFill patternType="solid">
        <fgColor rgb="FF000CF3"/>
        <bgColor indexed="64"/>
      </patternFill>
    </fill>
    <fill>
      <patternFill patternType="solid">
        <fgColor rgb="FF005FA0"/>
        <bgColor indexed="64"/>
      </patternFill>
    </fill>
    <fill>
      <patternFill patternType="solid">
        <fgColor rgb="FF00CA35"/>
        <bgColor indexed="64"/>
      </patternFill>
    </fill>
    <fill>
      <patternFill patternType="solid">
        <fgColor rgb="FF0059A6"/>
        <bgColor indexed="64"/>
      </patternFill>
    </fill>
    <fill>
      <patternFill patternType="solid">
        <fgColor rgb="FF00AD52"/>
        <bgColor indexed="64"/>
      </patternFill>
    </fill>
    <fill>
      <patternFill patternType="solid">
        <fgColor rgb="FF009867"/>
        <bgColor indexed="64"/>
      </patternFill>
    </fill>
    <fill>
      <patternFill patternType="solid">
        <fgColor rgb="FF0026D9"/>
        <bgColor indexed="64"/>
      </patternFill>
    </fill>
    <fill>
      <patternFill patternType="solid">
        <fgColor rgb="FF00CB34"/>
        <bgColor indexed="64"/>
      </patternFill>
    </fill>
    <fill>
      <patternFill patternType="solid">
        <fgColor rgb="FF00AE51"/>
        <bgColor indexed="64"/>
      </patternFill>
    </fill>
    <fill>
      <patternFill patternType="solid">
        <fgColor rgb="FF00B54A"/>
        <bgColor indexed="64"/>
      </patternFill>
    </fill>
    <fill>
      <patternFill patternType="solid">
        <fgColor rgb="FF00827D"/>
        <bgColor indexed="64"/>
      </patternFill>
    </fill>
    <fill>
      <patternFill patternType="solid">
        <fgColor rgb="FF008C73"/>
        <bgColor indexed="64"/>
      </patternFill>
    </fill>
    <fill>
      <patternFill patternType="solid">
        <fgColor rgb="FF00AF50"/>
        <bgColor indexed="64"/>
      </patternFill>
    </fill>
    <fill>
      <patternFill patternType="solid">
        <fgColor rgb="FF00857A"/>
        <bgColor indexed="64"/>
      </patternFill>
    </fill>
    <fill>
      <patternFill patternType="solid">
        <fgColor rgb="FF00926D"/>
        <bgColor indexed="64"/>
      </patternFill>
    </fill>
    <fill>
      <patternFill patternType="solid">
        <fgColor rgb="FF0051AE"/>
        <bgColor indexed="64"/>
      </patternFill>
    </fill>
    <fill>
      <patternFill patternType="solid">
        <fgColor rgb="FF006798"/>
        <bgColor indexed="64"/>
      </patternFill>
    </fill>
    <fill>
      <patternFill patternType="solid">
        <fgColor rgb="FF006F90"/>
        <bgColor indexed="64"/>
      </patternFill>
    </fill>
    <fill>
      <patternFill patternType="solid">
        <fgColor rgb="FF00C33C"/>
        <bgColor indexed="64"/>
      </patternFill>
    </fill>
    <fill>
      <patternFill patternType="solid">
        <fgColor rgb="FF00639C"/>
        <bgColor indexed="64"/>
      </patternFill>
    </fill>
    <fill>
      <patternFill patternType="solid">
        <fgColor rgb="FF007A85"/>
        <bgColor indexed="64"/>
      </patternFill>
    </fill>
    <fill>
      <patternFill patternType="solid">
        <fgColor rgb="FF0048B7"/>
        <bgColor indexed="64"/>
      </patternFill>
    </fill>
    <fill>
      <patternFill patternType="solid">
        <fgColor rgb="FF006897"/>
        <bgColor indexed="64"/>
      </patternFill>
    </fill>
    <fill>
      <patternFill patternType="solid">
        <fgColor rgb="FF007986"/>
        <bgColor indexed="64"/>
      </patternFill>
    </fill>
    <fill>
      <patternFill patternType="solid">
        <fgColor rgb="FF00916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9E61"/>
        <bgColor indexed="64"/>
      </patternFill>
    </fill>
    <fill>
      <patternFill patternType="solid">
        <fgColor rgb="FF00619E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006D92"/>
        <bgColor indexed="64"/>
      </patternFill>
    </fill>
    <fill>
      <patternFill patternType="solid">
        <fgColor rgb="FF007B84"/>
        <bgColor indexed="64"/>
      </patternFill>
    </fill>
    <fill>
      <patternFill patternType="solid">
        <fgColor rgb="FF003FC0"/>
        <bgColor indexed="64"/>
      </patternFill>
    </fill>
    <fill>
      <patternFill patternType="solid">
        <fgColor rgb="FF00748B"/>
        <bgColor indexed="64"/>
      </patternFill>
    </fill>
    <fill>
      <patternFill patternType="solid">
        <fgColor rgb="FF007D82"/>
        <bgColor indexed="64"/>
      </patternFill>
    </fill>
    <fill>
      <patternFill patternType="solid">
        <fgColor rgb="FF001AE5"/>
        <bgColor indexed="64"/>
      </patternFill>
    </fill>
    <fill>
      <patternFill patternType="solid">
        <fgColor rgb="FF00B24D"/>
        <bgColor indexed="64"/>
      </patternFill>
    </fill>
    <fill>
      <patternFill patternType="solid">
        <fgColor rgb="FF007887"/>
        <bgColor indexed="64"/>
      </patternFill>
    </fill>
    <fill>
      <patternFill patternType="solid">
        <fgColor rgb="FF008F70"/>
        <bgColor indexed="64"/>
      </patternFill>
    </fill>
    <fill>
      <patternFill patternType="solid">
        <fgColor rgb="FF00A659"/>
        <bgColor indexed="64"/>
      </patternFill>
    </fill>
    <fill>
      <patternFill patternType="solid">
        <fgColor rgb="FF009F60"/>
        <bgColor indexed="64"/>
      </patternFill>
    </fill>
    <fill>
      <patternFill patternType="solid">
        <fgColor rgb="FF004EB1"/>
        <bgColor indexed="64"/>
      </patternFill>
    </fill>
    <fill>
      <patternFill patternType="solid">
        <fgColor rgb="FF00A15E"/>
        <bgColor indexed="64"/>
      </patternFill>
    </fill>
    <fill>
      <patternFill patternType="solid">
        <fgColor rgb="FF008778"/>
        <bgColor indexed="64"/>
      </patternFill>
    </fill>
    <fill>
      <patternFill patternType="solid">
        <fgColor rgb="FF00649B"/>
        <bgColor indexed="64"/>
      </patternFill>
    </fill>
    <fill>
      <patternFill patternType="solid">
        <fgColor rgb="FF004BB4"/>
        <bgColor indexed="64"/>
      </patternFill>
    </fill>
    <fill>
      <patternFill patternType="solid">
        <fgColor rgb="FF00728D"/>
        <bgColor indexed="64"/>
      </patternFill>
    </fill>
    <fill>
      <patternFill patternType="solid">
        <fgColor rgb="FF002AD5"/>
        <bgColor indexed="64"/>
      </patternFill>
    </fill>
    <fill>
      <patternFill patternType="solid">
        <fgColor rgb="FF00847B"/>
        <bgColor indexed="64"/>
      </patternFill>
    </fill>
    <fill>
      <patternFill patternType="solid">
        <fgColor rgb="FF00738C"/>
        <bgColor indexed="64"/>
      </patternFill>
    </fill>
    <fill>
      <patternFill patternType="solid">
        <fgColor rgb="FF0044BB"/>
        <bgColor indexed="64"/>
      </patternFill>
    </fill>
    <fill>
      <patternFill patternType="solid">
        <fgColor rgb="FF007788"/>
        <bgColor indexed="64"/>
      </patternFill>
    </fill>
    <fill>
      <patternFill patternType="solid">
        <fgColor rgb="FF0005FA"/>
        <bgColor indexed="64"/>
      </patternFill>
    </fill>
    <fill>
      <patternFill patternType="solid">
        <fgColor rgb="FF0027D8"/>
        <bgColor indexed="64"/>
      </patternFill>
    </fill>
    <fill>
      <patternFill patternType="solid">
        <fgColor rgb="FF0017E8"/>
        <bgColor indexed="64"/>
      </patternFill>
    </fill>
    <fill>
      <patternFill patternType="solid">
        <fgColor rgb="FF008B74"/>
        <bgColor indexed="64"/>
      </patternFill>
    </fill>
    <fill>
      <patternFill patternType="solid">
        <fgColor rgb="FF003AC5"/>
        <bgColor indexed="64"/>
      </patternFill>
    </fill>
    <fill>
      <patternFill patternType="solid">
        <fgColor rgb="FF003CC3"/>
        <bgColor indexed="64"/>
      </patternFill>
    </fill>
    <fill>
      <patternFill patternType="solid">
        <fgColor rgb="FF00AB54"/>
        <bgColor indexed="64"/>
      </patternFill>
    </fill>
    <fill>
      <patternFill patternType="solid">
        <fgColor rgb="FF0042BD"/>
        <bgColor indexed="64"/>
      </patternFill>
    </fill>
    <fill>
      <patternFill patternType="solid">
        <fgColor rgb="FF002FD0"/>
        <bgColor indexed="64"/>
      </patternFill>
    </fill>
    <fill>
      <patternFill patternType="solid">
        <fgColor rgb="FF0035CA"/>
        <bgColor indexed="64"/>
      </patternFill>
    </fill>
    <fill>
      <patternFill patternType="solid">
        <fgColor rgb="FF0031CE"/>
        <bgColor indexed="64"/>
      </patternFill>
    </fill>
    <fill>
      <patternFill patternType="solid">
        <fgColor rgb="FF0034CB"/>
        <bgColor indexed="64"/>
      </patternFill>
    </fill>
    <fill>
      <patternFill patternType="solid">
        <fgColor rgb="FF000FF0"/>
        <bgColor indexed="64"/>
      </patternFill>
    </fill>
    <fill>
      <patternFill patternType="solid">
        <fgColor rgb="FF00659A"/>
        <bgColor indexed="64"/>
      </patternFill>
    </fill>
    <fill>
      <patternFill patternType="solid">
        <fgColor rgb="FF0002FD"/>
        <bgColor indexed="64"/>
      </patternFill>
    </fill>
    <fill>
      <patternFill patternType="solid">
        <fgColor rgb="FF0047B8"/>
        <bgColor indexed="64"/>
      </patternFill>
    </fill>
    <fill>
      <patternFill patternType="solid">
        <fgColor rgb="FF0003FC"/>
        <bgColor indexed="64"/>
      </patternFill>
    </fill>
    <fill>
      <patternFill patternType="solid">
        <fgColor rgb="FF0056A9"/>
        <bgColor indexed="64"/>
      </patternFill>
    </fill>
    <fill>
      <patternFill patternType="solid">
        <fgColor rgb="FF001BE4"/>
        <bgColor indexed="64"/>
      </patternFill>
    </fill>
    <fill>
      <patternFill patternType="solid">
        <fgColor rgb="FF0049B6"/>
        <bgColor indexed="64"/>
      </patternFill>
    </fill>
    <fill>
      <patternFill patternType="solid">
        <fgColor rgb="FF005EA1"/>
        <bgColor indexed="64"/>
      </patternFill>
    </fill>
    <fill>
      <patternFill patternType="solid">
        <fgColor rgb="FF001DE2"/>
        <bgColor indexed="64"/>
      </patternFill>
    </fill>
    <fill>
      <patternFill patternType="solid">
        <fgColor rgb="FF00C03F"/>
        <bgColor indexed="64"/>
      </patternFill>
    </fill>
    <fill>
      <patternFill patternType="solid">
        <fgColor rgb="FF003DC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4DB2"/>
        <bgColor indexed="64"/>
      </patternFill>
    </fill>
    <fill>
      <patternFill patternType="solid">
        <fgColor rgb="FF0058A7"/>
        <bgColor indexed="64"/>
      </patternFill>
    </fill>
    <fill>
      <patternFill patternType="solid">
        <fgColor rgb="FF00758A"/>
        <bgColor indexed="64"/>
      </patternFill>
    </fill>
    <fill>
      <patternFill patternType="solid">
        <fgColor rgb="FF0046B9"/>
        <bgColor indexed="64"/>
      </patternFill>
    </fill>
    <fill>
      <patternFill patternType="solid">
        <fgColor rgb="FF0021DE"/>
        <bgColor indexed="64"/>
      </patternFill>
    </fill>
    <fill>
      <patternFill patternType="solid">
        <fgColor rgb="FF004AB5"/>
        <bgColor indexed="64"/>
      </patternFill>
    </fill>
    <fill>
      <patternFill patternType="solid">
        <fgColor rgb="FF00807F"/>
        <bgColor indexed="64"/>
      </patternFill>
    </fill>
    <fill>
      <patternFill patternType="solid">
        <fgColor rgb="FF0004FB"/>
        <bgColor indexed="64"/>
      </patternFill>
    </fill>
    <fill>
      <patternFill patternType="solid">
        <fgColor rgb="FF006E91"/>
        <bgColor indexed="64"/>
      </patternFill>
    </fill>
    <fill>
      <patternFill patternType="solid">
        <fgColor rgb="FF0012ED"/>
        <bgColor indexed="64"/>
      </patternFill>
    </fill>
    <fill>
      <patternFill patternType="solid">
        <fgColor rgb="FF0014EB"/>
        <bgColor indexed="64"/>
      </patternFill>
    </fill>
    <fill>
      <patternFill patternType="solid">
        <fgColor rgb="FF00629D"/>
        <bgColor indexed="64"/>
      </patternFill>
    </fill>
    <fill>
      <patternFill patternType="solid">
        <fgColor rgb="FF002ED1"/>
        <bgColor indexed="64"/>
      </patternFill>
    </fill>
    <fill>
      <patternFill patternType="solid">
        <fgColor rgb="FF0009F6"/>
        <bgColor indexed="64"/>
      </patternFill>
    </fill>
    <fill>
      <patternFill patternType="solid">
        <fgColor rgb="FF000BF4"/>
        <bgColor indexed="64"/>
      </patternFill>
    </fill>
    <fill>
      <patternFill patternType="solid">
        <fgColor rgb="FF0050AF"/>
        <bgColor indexed="64"/>
      </patternFill>
    </fill>
    <fill>
      <patternFill patternType="solid">
        <fgColor rgb="FF007689"/>
        <bgColor indexed="64"/>
      </patternFill>
    </fill>
    <fill>
      <patternFill patternType="solid">
        <fgColor rgb="FF0025DA"/>
        <bgColor indexed="64"/>
      </patternFill>
    </fill>
    <fill>
      <patternFill patternType="solid">
        <fgColor rgb="FF003EC1"/>
        <bgColor indexed="64"/>
      </patternFill>
    </fill>
    <fill>
      <patternFill patternType="solid">
        <fgColor rgb="FF0052AD"/>
        <bgColor indexed="64"/>
      </patternFill>
    </fill>
    <fill>
      <patternFill patternType="solid">
        <fgColor rgb="FF001EE1"/>
        <bgColor indexed="64"/>
      </patternFill>
    </fill>
    <fill>
      <patternFill patternType="solid">
        <fgColor rgb="FF006B94"/>
        <bgColor indexed="64"/>
      </patternFill>
    </fill>
    <fill>
      <patternFill patternType="solid">
        <fgColor rgb="FF0020DF"/>
        <bgColor indexed="64"/>
      </patternFill>
    </fill>
    <fill>
      <patternFill patternType="solid">
        <fgColor rgb="FF00609F"/>
        <bgColor indexed="64"/>
      </patternFill>
    </fill>
    <fill>
      <patternFill patternType="solid">
        <fgColor rgb="FF0029D6"/>
        <bgColor indexed="64"/>
      </patternFill>
    </fill>
    <fill>
      <patternFill patternType="solid">
        <fgColor rgb="FF0016E9"/>
        <bgColor indexed="64"/>
      </patternFill>
    </fill>
    <fill>
      <patternFill patternType="solid">
        <fgColor rgb="FF0032CD"/>
        <bgColor indexed="64"/>
      </patternFill>
    </fill>
    <fill>
      <patternFill patternType="solid">
        <fgColor rgb="FF0041BE"/>
        <bgColor indexed="64"/>
      </patternFill>
    </fill>
    <fill>
      <patternFill patternType="solid">
        <fgColor rgb="FF0024D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0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8" fontId="0" fillId="0" borderId="0" xfId="0" applyNumberFormat="1"/>
    <xf numFmtId="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ont="1"/>
    <xf numFmtId="0" fontId="0" fillId="0" borderId="0" xfId="0" applyAlignment="1">
      <alignment horizontal="left" vertical="center" indent="1"/>
    </xf>
    <xf numFmtId="0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/>
    </xf>
    <xf numFmtId="9" fontId="1" fillId="7" borderId="0" xfId="1" applyFont="1" applyFill="1"/>
    <xf numFmtId="9" fontId="0" fillId="326" borderId="0" xfId="1" applyFont="1" applyFill="1"/>
    <xf numFmtId="9" fontId="0" fillId="299" borderId="0" xfId="1" applyFont="1" applyFill="1"/>
    <xf numFmtId="9" fontId="0" fillId="212" borderId="0" xfId="1" applyFont="1" applyFill="1"/>
    <xf numFmtId="9" fontId="0" fillId="214" borderId="0" xfId="1" applyFont="1" applyFill="1"/>
    <xf numFmtId="9" fontId="0" fillId="210" borderId="0" xfId="1" applyFont="1" applyFill="1"/>
    <xf numFmtId="9" fontId="0" fillId="270" borderId="0" xfId="1" applyFont="1" applyFill="1"/>
    <xf numFmtId="9" fontId="0" fillId="216" borderId="0" xfId="1" applyFont="1" applyFill="1"/>
    <xf numFmtId="9" fontId="0" fillId="173" borderId="0" xfId="1" applyFont="1" applyFill="1"/>
    <xf numFmtId="9" fontId="0" fillId="3" borderId="0" xfId="1" applyFont="1" applyFill="1"/>
    <xf numFmtId="9" fontId="0" fillId="248" borderId="0" xfId="1" applyFont="1" applyFill="1"/>
    <xf numFmtId="9" fontId="0" fillId="202" borderId="0" xfId="1" applyFont="1" applyFill="1"/>
    <xf numFmtId="9" fontId="0" fillId="292" borderId="0" xfId="1" applyFont="1" applyFill="1"/>
    <xf numFmtId="9" fontId="0" fillId="288" borderId="0" xfId="1" applyFont="1" applyFill="1"/>
    <xf numFmtId="9" fontId="0" fillId="213" borderId="0" xfId="1" applyFont="1" applyFill="1"/>
    <xf numFmtId="9" fontId="0" fillId="209" borderId="0" xfId="1" applyFont="1" applyFill="1"/>
    <xf numFmtId="9" fontId="0" fillId="236" borderId="0" xfId="1" applyFont="1" applyFill="1"/>
    <xf numFmtId="9" fontId="0" fillId="296" borderId="0" xfId="1" applyFont="1" applyFill="1"/>
    <xf numFmtId="9" fontId="0" fillId="243" borderId="0" xfId="1" applyFont="1" applyFill="1"/>
    <xf numFmtId="9" fontId="0" fillId="194" borderId="0" xfId="1" applyFont="1" applyFill="1"/>
    <xf numFmtId="9" fontId="0" fillId="190" borderId="0" xfId="1" applyFont="1" applyFill="1"/>
    <xf numFmtId="9" fontId="0" fillId="284" borderId="0" xfId="1" applyFont="1" applyFill="1"/>
    <xf numFmtId="9" fontId="0" fillId="218" borderId="0" xfId="1" applyFont="1" applyFill="1"/>
    <xf numFmtId="9" fontId="0" fillId="330" borderId="0" xfId="1" applyFont="1" applyFill="1"/>
    <xf numFmtId="9" fontId="0" fillId="186" borderId="0" xfId="1" applyFont="1" applyFill="1"/>
    <xf numFmtId="9" fontId="0" fillId="303" borderId="0" xfId="1" applyFont="1" applyFill="1"/>
    <xf numFmtId="9" fontId="0" fillId="175" borderId="0" xfId="1" applyFont="1" applyFill="1"/>
    <xf numFmtId="9" fontId="0" fillId="263" borderId="0" xfId="1" applyFont="1" applyFill="1"/>
    <xf numFmtId="9" fontId="0" fillId="313" borderId="0" xfId="1" applyFont="1" applyFill="1"/>
    <xf numFmtId="9" fontId="0" fillId="222" borderId="0" xfId="1" applyFont="1" applyFill="1"/>
    <xf numFmtId="9" fontId="0" fillId="331" borderId="0" xfId="1" applyFont="1" applyFill="1"/>
    <xf numFmtId="9" fontId="0" fillId="179" borderId="0" xfId="1" applyFont="1" applyFill="1"/>
    <xf numFmtId="9" fontId="0" fillId="254" borderId="0" xfId="1" applyFont="1" applyFill="1"/>
    <xf numFmtId="9" fontId="0" fillId="6" borderId="0" xfId="1" applyFont="1" applyFill="1"/>
    <xf numFmtId="9" fontId="0" fillId="200" borderId="0" xfId="1" applyFont="1" applyFill="1"/>
    <xf numFmtId="9" fontId="0" fillId="244" borderId="0" xfId="1" applyFont="1" applyFill="1"/>
    <xf numFmtId="9" fontId="0" fillId="208" borderId="0" xfId="1" applyFont="1" applyFill="1"/>
    <xf numFmtId="9" fontId="0" fillId="281" borderId="0" xfId="1" applyFont="1" applyFill="1"/>
    <xf numFmtId="9" fontId="0" fillId="249" borderId="0" xfId="1" applyFont="1" applyFill="1"/>
    <xf numFmtId="9" fontId="0" fillId="184" borderId="0" xfId="1" applyFont="1" applyFill="1"/>
    <xf numFmtId="9" fontId="0" fillId="294" borderId="0" xfId="1" applyFont="1" applyFill="1"/>
    <xf numFmtId="9" fontId="0" fillId="211" borderId="0" xfId="1" applyFont="1" applyFill="1"/>
    <xf numFmtId="9" fontId="0" fillId="206" borderId="0" xfId="1" applyFont="1" applyFill="1"/>
    <xf numFmtId="9" fontId="0" fillId="332" borderId="0" xfId="1" applyFont="1" applyFill="1"/>
    <xf numFmtId="9" fontId="0" fillId="333" borderId="0" xfId="1" applyFont="1" applyFill="1"/>
    <xf numFmtId="9" fontId="0" fillId="187" borderId="0" xfId="1" applyFont="1" applyFill="1"/>
    <xf numFmtId="9" fontId="0" fillId="334" borderId="0" xfId="1" applyFont="1" applyFill="1"/>
    <xf numFmtId="9" fontId="0" fillId="233" borderId="0" xfId="1" applyFont="1" applyFill="1"/>
    <xf numFmtId="9" fontId="0" fillId="181" borderId="0" xfId="1" applyFont="1" applyFill="1"/>
    <xf numFmtId="9" fontId="0" fillId="260" borderId="0" xfId="1" applyFont="1" applyFill="1"/>
    <xf numFmtId="9" fontId="0" fillId="232" borderId="0" xfId="1" applyFont="1" applyFill="1"/>
    <xf numFmtId="9" fontId="0" fillId="189" borderId="0" xfId="1" applyFont="1" applyFill="1"/>
    <xf numFmtId="9" fontId="0" fillId="192" borderId="0" xfId="1" applyFont="1" applyFill="1"/>
    <xf numFmtId="9" fontId="0" fillId="335" borderId="0" xfId="1" applyFont="1" applyFill="1"/>
    <xf numFmtId="9" fontId="0" fillId="266" borderId="0" xfId="1" applyFont="1" applyFill="1"/>
    <xf numFmtId="9" fontId="0" fillId="336" borderId="0" xfId="1" applyFont="1" applyFill="1"/>
    <xf numFmtId="9" fontId="0" fillId="204" borderId="0" xfId="1" applyFont="1" applyFill="1"/>
    <xf numFmtId="9" fontId="0" fillId="240" borderId="0" xfId="1" applyFont="1" applyFill="1"/>
    <xf numFmtId="9" fontId="0" fillId="239" borderId="0" xfId="1" applyFont="1" applyFill="1"/>
    <xf numFmtId="9" fontId="0" fillId="191" borderId="0" xfId="1" applyFont="1" applyFill="1"/>
    <xf numFmtId="9" fontId="0" fillId="178" borderId="0" xfId="1" applyFont="1" applyFill="1"/>
    <xf numFmtId="9" fontId="0" fillId="297" borderId="0" xfId="1" applyFont="1" applyFill="1"/>
    <xf numFmtId="9" fontId="0" fillId="185" borderId="0" xfId="1" applyFont="1" applyFill="1"/>
    <xf numFmtId="9" fontId="0" fillId="268" borderId="0" xfId="1" applyFont="1" applyFill="1"/>
    <xf numFmtId="9" fontId="0" fillId="317" borderId="0" xfId="1" applyFont="1" applyFill="1"/>
    <xf numFmtId="9" fontId="0" fillId="265" borderId="0" xfId="1" applyFont="1" applyFill="1"/>
    <xf numFmtId="9" fontId="0" fillId="221" borderId="0" xfId="1" applyFont="1" applyFill="1"/>
    <xf numFmtId="9" fontId="0" fillId="290" borderId="0" xfId="1" applyFont="1" applyFill="1"/>
    <xf numFmtId="9" fontId="0" fillId="176" borderId="0" xfId="1" applyFont="1" applyFill="1"/>
    <xf numFmtId="9" fontId="0" fillId="2" borderId="0" xfId="1" applyFont="1" applyFill="1"/>
    <xf numFmtId="9" fontId="0" fillId="8" borderId="0" xfId="1" applyFont="1" applyFill="1"/>
    <xf numFmtId="9" fontId="0" fillId="9" borderId="0" xfId="1" applyFont="1" applyFill="1"/>
    <xf numFmtId="9" fontId="0" fillId="10" borderId="0" xfId="1" applyFont="1" applyFill="1"/>
    <xf numFmtId="9" fontId="0" fillId="11" borderId="0" xfId="1" applyFont="1" applyFill="1"/>
    <xf numFmtId="9" fontId="0" fillId="12" borderId="0" xfId="1" applyFont="1" applyFill="1"/>
    <xf numFmtId="9" fontId="0" fillId="13" borderId="0" xfId="1" applyFont="1" applyFill="1"/>
    <xf numFmtId="9" fontId="0" fillId="14" borderId="0" xfId="1" applyFont="1" applyFill="1"/>
    <xf numFmtId="9" fontId="0" fillId="15" borderId="0" xfId="1" applyFont="1" applyFill="1"/>
    <xf numFmtId="9" fontId="0" fillId="16" borderId="0" xfId="1" applyFont="1" applyFill="1"/>
    <xf numFmtId="9" fontId="0" fillId="17" borderId="0" xfId="1" applyFont="1" applyFill="1"/>
    <xf numFmtId="9" fontId="0" fillId="18" borderId="0" xfId="1" applyFont="1" applyFill="1"/>
    <xf numFmtId="9" fontId="0" fillId="19" borderId="0" xfId="1" applyFont="1" applyFill="1"/>
    <xf numFmtId="9" fontId="0" fillId="20" borderId="0" xfId="1" applyFont="1" applyFill="1"/>
    <xf numFmtId="9" fontId="0" fillId="21" borderId="0" xfId="1" applyFont="1" applyFill="1"/>
    <xf numFmtId="9" fontId="0" fillId="22" borderId="0" xfId="1" applyFont="1" applyFill="1"/>
    <xf numFmtId="9" fontId="0" fillId="23" borderId="0" xfId="1" applyFont="1" applyFill="1"/>
    <xf numFmtId="9" fontId="0" fillId="24" borderId="0" xfId="1" applyFont="1" applyFill="1"/>
    <xf numFmtId="9" fontId="0" fillId="25" borderId="0" xfId="1" applyFont="1" applyFill="1"/>
    <xf numFmtId="9" fontId="0" fillId="26" borderId="0" xfId="1" applyFont="1" applyFill="1"/>
    <xf numFmtId="9" fontId="0" fillId="27" borderId="0" xfId="1" applyFont="1" applyFill="1"/>
    <xf numFmtId="9" fontId="0" fillId="28" borderId="0" xfId="1" applyFont="1" applyFill="1"/>
    <xf numFmtId="9" fontId="0" fillId="29" borderId="0" xfId="1" applyFont="1" applyFill="1"/>
    <xf numFmtId="9" fontId="0" fillId="30" borderId="0" xfId="1" applyFont="1" applyFill="1"/>
    <xf numFmtId="9" fontId="0" fillId="31" borderId="0" xfId="1" applyFont="1" applyFill="1"/>
    <xf numFmtId="9" fontId="0" fillId="32" borderId="0" xfId="1" applyFont="1" applyFill="1"/>
    <xf numFmtId="9" fontId="0" fillId="33" borderId="0" xfId="1" applyFont="1" applyFill="1"/>
    <xf numFmtId="9" fontId="0" fillId="34" borderId="0" xfId="1" applyFont="1" applyFill="1"/>
    <xf numFmtId="9" fontId="0" fillId="35" borderId="0" xfId="1" applyFont="1" applyFill="1"/>
    <xf numFmtId="9" fontId="0" fillId="36" borderId="0" xfId="1" applyFont="1" applyFill="1"/>
    <xf numFmtId="9" fontId="0" fillId="37" borderId="0" xfId="1" applyFont="1" applyFill="1"/>
    <xf numFmtId="9" fontId="0" fillId="38" borderId="0" xfId="1" applyFont="1" applyFill="1"/>
    <xf numFmtId="9" fontId="0" fillId="39" borderId="0" xfId="1" applyFont="1" applyFill="1"/>
    <xf numFmtId="9" fontId="0" fillId="40" borderId="0" xfId="1" applyFont="1" applyFill="1"/>
    <xf numFmtId="9" fontId="0" fillId="41" borderId="0" xfId="1" applyFont="1" applyFill="1"/>
    <xf numFmtId="9" fontId="0" fillId="42" borderId="0" xfId="1" applyFont="1" applyFill="1"/>
    <xf numFmtId="9" fontId="0" fillId="43" borderId="0" xfId="1" applyFont="1" applyFill="1"/>
    <xf numFmtId="9" fontId="0" fillId="44" borderId="0" xfId="1" applyFont="1" applyFill="1"/>
    <xf numFmtId="9" fontId="0" fillId="45" borderId="0" xfId="1" applyFont="1" applyFill="1"/>
    <xf numFmtId="9" fontId="0" fillId="46" borderId="0" xfId="1" applyFont="1" applyFill="1"/>
    <xf numFmtId="9" fontId="0" fillId="47" borderId="0" xfId="1" applyFont="1" applyFill="1"/>
    <xf numFmtId="9" fontId="0" fillId="182" borderId="0" xfId="1" applyFont="1" applyFill="1"/>
    <xf numFmtId="9" fontId="0" fillId="245" borderId="0" xfId="1" applyFont="1" applyFill="1"/>
    <xf numFmtId="9" fontId="0" fillId="203" borderId="0" xfId="1" applyFont="1" applyFill="1"/>
    <xf numFmtId="9" fontId="0" fillId="337" borderId="0" xfId="1" applyFont="1" applyFill="1"/>
    <xf numFmtId="9" fontId="0" fillId="199" borderId="0" xfId="1" applyFont="1" applyFill="1"/>
    <xf numFmtId="9" fontId="0" fillId="230" borderId="0" xfId="1" applyFont="1" applyFill="1"/>
    <xf numFmtId="9" fontId="0" fillId="338" borderId="0" xfId="1" applyFont="1" applyFill="1"/>
    <xf numFmtId="9" fontId="0" fillId="293" borderId="0" xfId="1" applyFont="1" applyFill="1"/>
    <xf numFmtId="9" fontId="0" fillId="198" borderId="0" xfId="1" applyFont="1" applyFill="1"/>
    <xf numFmtId="9" fontId="0" fillId="339" borderId="0" xfId="1" applyFont="1" applyFill="1"/>
    <xf numFmtId="9" fontId="0" fillId="193" borderId="0" xfId="1" applyFont="1" applyFill="1"/>
    <xf numFmtId="9" fontId="0" fillId="327" borderId="0" xfId="1" applyFont="1" applyFill="1"/>
    <xf numFmtId="9" fontId="0" fillId="308" borderId="0" xfId="1" applyFont="1" applyFill="1"/>
    <xf numFmtId="9" fontId="0" fillId="340" borderId="0" xfId="1" applyFont="1" applyFill="1"/>
    <xf numFmtId="9" fontId="0" fillId="279" borderId="0" xfId="1" applyFont="1" applyFill="1"/>
    <xf numFmtId="9" fontId="0" fillId="283" borderId="0" xfId="1" applyFont="1" applyFill="1"/>
    <xf numFmtId="9" fontId="0" fillId="237" borderId="0" xfId="1" applyFont="1" applyFill="1"/>
    <xf numFmtId="9" fontId="0" fillId="314" borderId="0" xfId="1" applyFont="1" applyFill="1"/>
    <xf numFmtId="9" fontId="0" fillId="177" borderId="0" xfId="1" applyFont="1" applyFill="1"/>
    <xf numFmtId="9" fontId="0" fillId="341" borderId="0" xfId="1" applyFont="1" applyFill="1"/>
    <xf numFmtId="9" fontId="0" fillId="174" borderId="0" xfId="1" applyFont="1" applyFill="1"/>
    <xf numFmtId="9" fontId="0" fillId="342" borderId="0" xfId="1" applyFont="1" applyFill="1"/>
    <xf numFmtId="9" fontId="0" fillId="201" borderId="0" xfId="1" applyFont="1" applyFill="1"/>
    <xf numFmtId="9" fontId="0" fillId="255" borderId="0" xfId="1" applyFont="1" applyFill="1"/>
    <xf numFmtId="9" fontId="0" fillId="324" borderId="0" xfId="1" applyFont="1" applyFill="1"/>
    <xf numFmtId="9" fontId="0" fillId="320" borderId="0" xfId="1" applyFont="1" applyFill="1"/>
    <xf numFmtId="9" fontId="0" fillId="242" borderId="0" xfId="1" applyFont="1" applyFill="1"/>
    <xf numFmtId="9" fontId="0" fillId="227" borderId="0" xfId="1" applyFont="1" applyFill="1"/>
    <xf numFmtId="9" fontId="0" fillId="259" borderId="0" xfId="1" applyFont="1" applyFill="1"/>
    <xf numFmtId="9" fontId="0" fillId="207" borderId="0" xfId="1" applyFont="1" applyFill="1"/>
    <xf numFmtId="9" fontId="0" fillId="183" borderId="0" xfId="1" applyFont="1" applyFill="1"/>
    <xf numFmtId="9" fontId="0" fillId="343" borderId="0" xfId="1" applyFont="1" applyFill="1"/>
    <xf numFmtId="9" fontId="0" fillId="261" borderId="0" xfId="1" applyFont="1" applyFill="1"/>
    <xf numFmtId="9" fontId="0" fillId="238" borderId="0" xfId="1" applyFont="1" applyFill="1"/>
    <xf numFmtId="9" fontId="0" fillId="258" borderId="0" xfId="1" applyFont="1" applyFill="1"/>
    <xf numFmtId="9" fontId="0" fillId="180" borderId="0" xfId="1" applyFont="1" applyFill="1"/>
    <xf numFmtId="9" fontId="0" fillId="223" borderId="0" xfId="1" applyFont="1" applyFill="1"/>
    <xf numFmtId="9" fontId="0" fillId="344" borderId="0" xfId="1" applyFont="1" applyFill="1"/>
    <xf numFmtId="9" fontId="0" fillId="271" borderId="0" xfId="1" applyFont="1" applyFill="1"/>
    <xf numFmtId="9" fontId="0" fillId="253" borderId="0" xfId="1" applyFont="1" applyFill="1"/>
    <xf numFmtId="9" fontId="0" fillId="48" borderId="0" xfId="1" applyFont="1" applyFill="1"/>
    <xf numFmtId="9" fontId="0" fillId="49" borderId="0" xfId="1" applyFont="1" applyFill="1"/>
    <xf numFmtId="9" fontId="0" fillId="50" borderId="0" xfId="1" applyFont="1" applyFill="1"/>
    <xf numFmtId="9" fontId="0" fillId="51" borderId="0" xfId="1" applyFont="1" applyFill="1"/>
    <xf numFmtId="9" fontId="0" fillId="52" borderId="0" xfId="1" applyFont="1" applyFill="1"/>
    <xf numFmtId="9" fontId="0" fillId="53" borderId="0" xfId="1" applyFont="1" applyFill="1"/>
    <xf numFmtId="9" fontId="0" fillId="54" borderId="0" xfId="1" applyFont="1" applyFill="1"/>
    <xf numFmtId="9" fontId="0" fillId="55" borderId="0" xfId="1" applyFont="1" applyFill="1"/>
    <xf numFmtId="9" fontId="0" fillId="56" borderId="0" xfId="1" applyFont="1" applyFill="1"/>
    <xf numFmtId="9" fontId="0" fillId="57" borderId="0" xfId="1" applyFont="1" applyFill="1"/>
    <xf numFmtId="9" fontId="0" fillId="58" borderId="0" xfId="1" applyFont="1" applyFill="1"/>
    <xf numFmtId="9" fontId="0" fillId="59" borderId="0" xfId="1" applyFont="1" applyFill="1"/>
    <xf numFmtId="9" fontId="0" fillId="60" borderId="0" xfId="1" applyFont="1" applyFill="1"/>
    <xf numFmtId="9" fontId="0" fillId="61" borderId="0" xfId="1" applyFont="1" applyFill="1"/>
    <xf numFmtId="9" fontId="0" fillId="62" borderId="0" xfId="1" applyFont="1" applyFill="1"/>
    <xf numFmtId="9" fontId="0" fillId="287" borderId="0" xfId="1" applyFont="1" applyFill="1"/>
    <xf numFmtId="9" fontId="0" fillId="188" borderId="0" xfId="1" applyFont="1" applyFill="1"/>
    <xf numFmtId="9" fontId="0" fillId="63" borderId="0" xfId="1" applyFont="1" applyFill="1"/>
    <xf numFmtId="9" fontId="0" fillId="64" borderId="0" xfId="1" applyFont="1" applyFill="1"/>
    <xf numFmtId="9" fontId="0" fillId="65" borderId="0" xfId="1" applyFont="1" applyFill="1"/>
    <xf numFmtId="9" fontId="0" fillId="66" borderId="0" xfId="1" applyFont="1" applyFill="1"/>
    <xf numFmtId="9" fontId="0" fillId="67" borderId="0" xfId="1" applyFont="1" applyFill="1"/>
    <xf numFmtId="9" fontId="0" fillId="68" borderId="0" xfId="1" applyFont="1" applyFill="1"/>
    <xf numFmtId="9" fontId="0" fillId="282" borderId="0" xfId="1" applyFont="1" applyFill="1"/>
    <xf numFmtId="9" fontId="0" fillId="196" borderId="0" xfId="1" applyFont="1" applyFill="1"/>
    <xf numFmtId="9" fontId="0" fillId="217" borderId="0" xfId="1" applyFont="1" applyFill="1"/>
    <xf numFmtId="9" fontId="0" fillId="69" borderId="0" xfId="1" applyFont="1" applyFill="1"/>
    <xf numFmtId="9" fontId="0" fillId="70" borderId="0" xfId="1" applyFont="1" applyFill="1"/>
    <xf numFmtId="9" fontId="0" fillId="71" borderId="0" xfId="1" applyFont="1" applyFill="1"/>
    <xf numFmtId="9" fontId="0" fillId="72" borderId="0" xfId="1" applyFont="1" applyFill="1"/>
    <xf numFmtId="9" fontId="0" fillId="73" borderId="0" xfId="1" applyFont="1" applyFill="1"/>
    <xf numFmtId="9" fontId="0" fillId="74" borderId="0" xfId="1" applyFont="1" applyFill="1"/>
    <xf numFmtId="9" fontId="0" fillId="75" borderId="0" xfId="1" applyFont="1" applyFill="1"/>
    <xf numFmtId="9" fontId="0" fillId="76" borderId="0" xfId="1" applyFont="1" applyFill="1"/>
    <xf numFmtId="9" fontId="0" fillId="77" borderId="0" xfId="1" applyFont="1" applyFill="1"/>
    <xf numFmtId="9" fontId="0" fillId="78" borderId="0" xfId="1" applyFont="1" applyFill="1"/>
    <xf numFmtId="9" fontId="0" fillId="79" borderId="0" xfId="1" applyFont="1" applyFill="1"/>
    <xf numFmtId="9" fontId="0" fillId="80" borderId="0" xfId="1" applyFont="1" applyFill="1"/>
    <xf numFmtId="9" fontId="0" fillId="81" borderId="0" xfId="1" applyFont="1" applyFill="1"/>
    <xf numFmtId="9" fontId="0" fillId="82" borderId="0" xfId="1" applyFont="1" applyFill="1"/>
    <xf numFmtId="9" fontId="0" fillId="83" borderId="0" xfId="1" applyFont="1" applyFill="1"/>
    <xf numFmtId="9" fontId="0" fillId="84" borderId="0" xfId="1" applyFont="1" applyFill="1"/>
    <xf numFmtId="9" fontId="0" fillId="85" borderId="0" xfId="1" applyFont="1" applyFill="1"/>
    <xf numFmtId="9" fontId="0" fillId="322" borderId="0" xfId="1" applyFont="1" applyFill="1"/>
    <xf numFmtId="9" fontId="0" fillId="289" borderId="0" xfId="1" applyFont="1" applyFill="1"/>
    <xf numFmtId="9" fontId="0" fillId="205" borderId="0" xfId="1" applyFont="1" applyFill="1"/>
    <xf numFmtId="9" fontId="0" fillId="229" borderId="0" xfId="1" applyFont="1" applyFill="1"/>
    <xf numFmtId="9" fontId="0" fillId="215" borderId="0" xfId="1" applyFont="1" applyFill="1"/>
    <xf numFmtId="9" fontId="0" fillId="224" borderId="0" xfId="1" applyFont="1" applyFill="1"/>
    <xf numFmtId="9" fontId="0" fillId="298" borderId="0" xfId="1" applyFont="1" applyFill="1"/>
    <xf numFmtId="9" fontId="0" fillId="345" borderId="0" xfId="1" applyFont="1" applyFill="1"/>
    <xf numFmtId="9" fontId="0" fillId="197" borderId="0" xfId="1" applyFont="1" applyFill="1"/>
    <xf numFmtId="9" fontId="0" fillId="86" borderId="0" xfId="1" applyFont="1" applyFill="1"/>
    <xf numFmtId="9" fontId="0" fillId="87" borderId="0" xfId="1" applyFont="1" applyFill="1"/>
    <xf numFmtId="9" fontId="0" fillId="88" borderId="0" xfId="1" applyFont="1" applyFill="1"/>
    <xf numFmtId="9" fontId="0" fillId="89" borderId="0" xfId="1" applyFont="1" applyFill="1"/>
    <xf numFmtId="9" fontId="0" fillId="346" borderId="0" xfId="1" applyFont="1" applyFill="1"/>
    <xf numFmtId="9" fontId="0" fillId="305" borderId="0" xfId="1" applyFont="1" applyFill="1"/>
    <xf numFmtId="9" fontId="0" fillId="315" borderId="0" xfId="1" applyFont="1" applyFill="1"/>
    <xf numFmtId="9" fontId="0" fillId="267" borderId="0" xfId="1" applyFont="1" applyFill="1"/>
    <xf numFmtId="9" fontId="0" fillId="347" borderId="0" xfId="1" applyFont="1" applyFill="1"/>
    <xf numFmtId="9" fontId="0" fillId="278" borderId="0" xfId="1" applyFont="1" applyFill="1"/>
    <xf numFmtId="9" fontId="0" fillId="348" borderId="0" xfId="1" applyFont="1" applyFill="1"/>
    <xf numFmtId="9" fontId="0" fillId="90" borderId="0" xfId="1" applyFont="1" applyFill="1"/>
    <xf numFmtId="9" fontId="0" fillId="91" borderId="0" xfId="1" applyFont="1" applyFill="1"/>
    <xf numFmtId="9" fontId="0" fillId="92" borderId="0" xfId="1" applyFont="1" applyFill="1"/>
    <xf numFmtId="9" fontId="0" fillId="93" borderId="0" xfId="1" applyFont="1" applyFill="1"/>
    <xf numFmtId="9" fontId="0" fillId="94" borderId="0" xfId="1" applyFont="1" applyFill="1"/>
    <xf numFmtId="9" fontId="0" fillId="95" borderId="0" xfId="1" applyFont="1" applyFill="1"/>
    <xf numFmtId="9" fontId="0" fillId="96" borderId="0" xfId="1" applyFont="1" applyFill="1"/>
    <xf numFmtId="9" fontId="0" fillId="97" borderId="0" xfId="1" applyFont="1" applyFill="1"/>
    <xf numFmtId="9" fontId="0" fillId="98" borderId="0" xfId="1" applyFont="1" applyFill="1"/>
    <xf numFmtId="9" fontId="0" fillId="99" borderId="0" xfId="1" applyFont="1" applyFill="1"/>
    <xf numFmtId="9" fontId="0" fillId="100" borderId="0" xfId="1" applyFont="1" applyFill="1"/>
    <xf numFmtId="9" fontId="0" fillId="101" borderId="0" xfId="1" applyFont="1" applyFill="1"/>
    <xf numFmtId="9" fontId="0" fillId="102" borderId="0" xfId="1" applyFont="1" applyFill="1"/>
    <xf numFmtId="9" fontId="0" fillId="103" borderId="0" xfId="1" applyFont="1" applyFill="1"/>
    <xf numFmtId="9" fontId="0" fillId="104" borderId="0" xfId="1" applyFont="1" applyFill="1"/>
    <xf numFmtId="9" fontId="0" fillId="105" borderId="0" xfId="1" applyFont="1" applyFill="1"/>
    <xf numFmtId="9" fontId="0" fillId="106" borderId="0" xfId="1" applyFont="1" applyFill="1"/>
    <xf numFmtId="9" fontId="0" fillId="107" borderId="0" xfId="1" applyFont="1" applyFill="1"/>
    <xf numFmtId="9" fontId="0" fillId="108" borderId="0" xfId="1" applyFont="1" applyFill="1"/>
    <xf numFmtId="9" fontId="0" fillId="109" borderId="0" xfId="1" applyFont="1" applyFill="1"/>
    <xf numFmtId="9" fontId="0" fillId="110" borderId="0" xfId="1" applyFont="1" applyFill="1"/>
    <xf numFmtId="9" fontId="0" fillId="111" borderId="0" xfId="1" applyFont="1" applyFill="1"/>
    <xf numFmtId="9" fontId="0" fillId="112" borderId="0" xfId="1" applyFont="1" applyFill="1"/>
    <xf numFmtId="9" fontId="0" fillId="113" borderId="0" xfId="1" applyFont="1" applyFill="1"/>
    <xf numFmtId="9" fontId="0" fillId="114" borderId="0" xfId="1" applyFont="1" applyFill="1"/>
    <xf numFmtId="9" fontId="0" fillId="115" borderId="0" xfId="1" applyFont="1" applyFill="1"/>
    <xf numFmtId="9" fontId="0" fillId="116" borderId="0" xfId="1" applyFont="1" applyFill="1"/>
    <xf numFmtId="9" fontId="0" fillId="117" borderId="0" xfId="1" applyFont="1" applyFill="1"/>
    <xf numFmtId="9" fontId="0" fillId="118" borderId="0" xfId="1" applyFont="1" applyFill="1"/>
    <xf numFmtId="9" fontId="0" fillId="119" borderId="0" xfId="1" applyFont="1" applyFill="1"/>
    <xf numFmtId="9" fontId="0" fillId="120" borderId="0" xfId="1" applyFont="1" applyFill="1"/>
    <xf numFmtId="9" fontId="0" fillId="121" borderId="0" xfId="1" applyFont="1" applyFill="1"/>
    <xf numFmtId="9" fontId="0" fillId="122" borderId="0" xfId="1" applyFont="1" applyFill="1"/>
    <xf numFmtId="9" fontId="0" fillId="123" borderId="0" xfId="1" applyFont="1" applyFill="1"/>
    <xf numFmtId="9" fontId="0" fillId="124" borderId="0" xfId="1" applyFont="1" applyFill="1"/>
    <xf numFmtId="9" fontId="0" fillId="349" borderId="0" xfId="1" applyFont="1" applyFill="1"/>
    <xf numFmtId="9" fontId="0" fillId="323" borderId="0" xfId="1" applyFont="1" applyFill="1"/>
    <xf numFmtId="9" fontId="0" fillId="350" borderId="0" xfId="1" applyFont="1" applyFill="1"/>
    <xf numFmtId="9" fontId="0" fillId="277" borderId="0" xfId="1" applyFont="1" applyFill="1"/>
    <xf numFmtId="9" fontId="0" fillId="351" borderId="0" xfId="1" applyFont="1" applyFill="1"/>
    <xf numFmtId="9" fontId="0" fillId="307" borderId="0" xfId="1" applyFont="1" applyFill="1"/>
    <xf numFmtId="9" fontId="0" fillId="352" borderId="0" xfId="1" applyFont="1" applyFill="1"/>
    <xf numFmtId="9" fontId="0" fillId="353" borderId="0" xfId="1" applyFont="1" applyFill="1"/>
    <xf numFmtId="9" fontId="0" fillId="312" borderId="0" xfId="1" applyFont="1" applyFill="1"/>
    <xf numFmtId="9" fontId="0" fillId="125" borderId="0" xfId="1" applyFont="1" applyFill="1"/>
    <xf numFmtId="9" fontId="0" fillId="126" borderId="0" xfId="1" applyFont="1" applyFill="1"/>
    <xf numFmtId="9" fontId="0" fillId="127" borderId="0" xfId="1" applyFont="1" applyFill="1"/>
    <xf numFmtId="9" fontId="0" fillId="128" borderId="0" xfId="1" applyFont="1" applyFill="1"/>
    <xf numFmtId="9" fontId="0" fillId="129" borderId="0" xfId="1" applyFont="1" applyFill="1"/>
    <xf numFmtId="9" fontId="0" fillId="130" borderId="0" xfId="1" applyFont="1" applyFill="1"/>
    <xf numFmtId="9" fontId="0" fillId="257" borderId="0" xfId="1" applyFont="1" applyFill="1"/>
    <xf numFmtId="9" fontId="0" fillId="256" borderId="0" xfId="1" applyFont="1" applyFill="1"/>
    <xf numFmtId="9" fontId="0" fillId="241" borderId="0" xfId="1" applyFont="1" applyFill="1"/>
    <xf numFmtId="9" fontId="0" fillId="280" borderId="0" xfId="1" applyFont="1" applyFill="1"/>
    <xf numFmtId="9" fontId="0" fillId="354" borderId="0" xfId="1" applyFont="1" applyFill="1"/>
    <xf numFmtId="9" fontId="0" fillId="355" borderId="0" xfId="1" applyFont="1" applyFill="1"/>
    <xf numFmtId="9" fontId="0" fillId="262" borderId="0" xfId="1" applyFont="1" applyFill="1"/>
    <xf numFmtId="9" fontId="0" fillId="131" borderId="0" xfId="1" applyFont="1" applyFill="1"/>
    <xf numFmtId="9" fontId="0" fillId="132" borderId="0" xfId="1" applyFont="1" applyFill="1"/>
    <xf numFmtId="9" fontId="0" fillId="356" borderId="0" xfId="1" applyFont="1" applyFill="1"/>
    <xf numFmtId="9" fontId="0" fillId="273" borderId="0" xfId="1" applyFont="1" applyFill="1"/>
    <xf numFmtId="9" fontId="0" fillId="357" borderId="0" xfId="1" applyFont="1" applyFill="1"/>
    <xf numFmtId="9" fontId="0" fillId="358" borderId="0" xfId="1" applyFont="1" applyFill="1"/>
    <xf numFmtId="9" fontId="0" fillId="359" borderId="0" xfId="1" applyFont="1" applyFill="1"/>
    <xf numFmtId="9" fontId="0" fillId="235" borderId="0" xfId="1" applyFont="1" applyFill="1"/>
    <xf numFmtId="9" fontId="0" fillId="360" borderId="0" xfId="1" applyFont="1" applyFill="1"/>
    <xf numFmtId="9" fontId="0" fillId="133" borderId="0" xfId="1" applyFont="1" applyFill="1"/>
    <xf numFmtId="9" fontId="0" fillId="134" borderId="0" xfId="1" applyFont="1" applyFill="1"/>
    <xf numFmtId="9" fontId="0" fillId="135" borderId="0" xfId="1" applyFont="1" applyFill="1"/>
    <xf numFmtId="9" fontId="0" fillId="219" borderId="0" xfId="1" applyFont="1" applyFill="1"/>
    <xf numFmtId="9" fontId="0" fillId="361" borderId="0" xfId="1" applyFont="1" applyFill="1"/>
    <xf numFmtId="9" fontId="0" fillId="195" borderId="0" xfId="1" applyFont="1" applyFill="1"/>
    <xf numFmtId="9" fontId="0" fillId="328" borderId="0" xfId="1" applyFont="1" applyFill="1"/>
    <xf numFmtId="9" fontId="0" fillId="247" borderId="0" xfId="1" applyFont="1" applyFill="1"/>
    <xf numFmtId="9" fontId="0" fillId="264" borderId="0" xfId="1" applyFont="1" applyFill="1"/>
    <xf numFmtId="9" fontId="0" fillId="136" borderId="0" xfId="1" applyFont="1" applyFill="1"/>
    <xf numFmtId="9" fontId="0" fillId="137" borderId="0" xfId="1" applyFont="1" applyFill="1"/>
    <xf numFmtId="9" fontId="0" fillId="138" borderId="0" xfId="1" applyFont="1" applyFill="1"/>
    <xf numFmtId="9" fontId="0" fillId="139" borderId="0" xfId="1" applyFont="1" applyFill="1"/>
    <xf numFmtId="9" fontId="0" fillId="225" borderId="0" xfId="1" applyFont="1" applyFill="1"/>
    <xf numFmtId="9" fontId="0" fillId="362" borderId="0" xfId="1" applyFont="1" applyFill="1"/>
    <xf numFmtId="9" fontId="0" fillId="140" borderId="0" xfId="1" applyFont="1" applyFill="1"/>
    <xf numFmtId="9" fontId="0" fillId="141" borderId="0" xfId="1" applyFont="1" applyFill="1"/>
    <xf numFmtId="9" fontId="0" fillId="142" borderId="0" xfId="1" applyFont="1" applyFill="1"/>
    <xf numFmtId="9" fontId="0" fillId="143" borderId="0" xfId="1" applyFont="1" applyFill="1"/>
    <xf numFmtId="9" fontId="0" fillId="144" borderId="0" xfId="1" applyFont="1" applyFill="1"/>
    <xf numFmtId="9" fontId="0" fillId="145" borderId="0" xfId="1" applyFont="1" applyFill="1"/>
    <xf numFmtId="9" fontId="0" fillId="311" borderId="0" xfId="1" applyFont="1" applyFill="1"/>
    <xf numFmtId="9" fontId="0" fillId="363" borderId="0" xfId="1" applyFont="1" applyFill="1"/>
    <xf numFmtId="9" fontId="0" fillId="146" borderId="0" xfId="1" applyFont="1" applyFill="1"/>
    <xf numFmtId="9" fontId="0" fillId="364" borderId="0" xfId="1" applyFont="1" applyFill="1"/>
    <xf numFmtId="9" fontId="0" fillId="251" borderId="0" xfId="1" applyFont="1" applyFill="1"/>
    <xf numFmtId="9" fontId="0" fillId="228" borderId="0" xfId="1" applyFont="1" applyFill="1"/>
    <xf numFmtId="9" fontId="0" fillId="147" borderId="0" xfId="1" applyFont="1" applyFill="1"/>
    <xf numFmtId="9" fontId="0" fillId="148" borderId="0" xfId="1" applyFont="1" applyFill="1"/>
    <xf numFmtId="9" fontId="0" fillId="149" borderId="0" xfId="1" applyFont="1" applyFill="1"/>
    <xf numFmtId="9" fontId="0" fillId="285" borderId="0" xfId="1" applyFont="1" applyFill="1"/>
    <xf numFmtId="9" fontId="0" fillId="365" borderId="0" xfId="1" applyFont="1" applyFill="1"/>
    <xf numFmtId="9" fontId="0" fillId="366" borderId="0" xfId="1" applyFont="1" applyFill="1"/>
    <xf numFmtId="9" fontId="0" fillId="269" borderId="0" xfId="1" applyFont="1" applyFill="1"/>
    <xf numFmtId="9" fontId="0" fillId="367" borderId="0" xfId="1" applyFont="1" applyFill="1"/>
    <xf numFmtId="9" fontId="0" fillId="368" borderId="0" xfId="1" applyFont="1" applyFill="1"/>
    <xf numFmtId="9" fontId="0" fillId="369" borderId="0" xfId="1" applyFont="1" applyFill="1"/>
    <xf numFmtId="9" fontId="0" fillId="370" borderId="0" xfId="1" applyFont="1" applyFill="1"/>
    <xf numFmtId="9" fontId="0" fillId="371" borderId="0" xfId="1" applyFont="1" applyFill="1"/>
    <xf numFmtId="9" fontId="0" fillId="372" borderId="0" xfId="1" applyFont="1" applyFill="1"/>
    <xf numFmtId="9" fontId="0" fillId="373" borderId="0" xfId="1" applyFont="1" applyFill="1"/>
    <xf numFmtId="9" fontId="0" fillId="300" borderId="0" xfId="1" applyFont="1" applyFill="1"/>
    <xf numFmtId="9" fontId="0" fillId="272" borderId="0" xfId="1" applyFont="1" applyFill="1"/>
    <xf numFmtId="9" fontId="0" fillId="374" borderId="0" xfId="1" applyFont="1" applyFill="1"/>
    <xf numFmtId="9" fontId="0" fillId="252" borderId="0" xfId="1" applyFont="1" applyFill="1"/>
    <xf numFmtId="9" fontId="0" fillId="246" borderId="0" xfId="1" applyFont="1" applyFill="1"/>
    <xf numFmtId="9" fontId="0" fillId="276" borderId="0" xfId="1" applyFont="1" applyFill="1"/>
    <xf numFmtId="9" fontId="0" fillId="234" borderId="0" xfId="1" applyFont="1" applyFill="1"/>
    <xf numFmtId="9" fontId="0" fillId="321" borderId="0" xfId="1" applyFont="1" applyFill="1"/>
    <xf numFmtId="9" fontId="0" fillId="318" borderId="0" xfId="1" applyFont="1" applyFill="1"/>
    <xf numFmtId="9" fontId="0" fillId="375" borderId="0" xfId="1" applyFont="1" applyFill="1"/>
    <xf numFmtId="9" fontId="0" fillId="302" borderId="0" xfId="1" applyFont="1" applyFill="1"/>
    <xf numFmtId="9" fontId="0" fillId="286" borderId="0" xfId="1" applyFont="1" applyFill="1"/>
    <xf numFmtId="9" fontId="0" fillId="376" borderId="0" xfId="1" applyFont="1" applyFill="1"/>
    <xf numFmtId="9" fontId="0" fillId="377" borderId="0" xfId="1" applyFont="1" applyFill="1"/>
    <xf numFmtId="9" fontId="0" fillId="291" borderId="0" xfId="1" applyFont="1" applyFill="1"/>
    <xf numFmtId="9" fontId="0" fillId="378" borderId="0" xfId="1" applyFont="1" applyFill="1"/>
    <xf numFmtId="9" fontId="0" fillId="250" borderId="0" xfId="1" applyFont="1" applyFill="1"/>
    <xf numFmtId="9" fontId="0" fillId="295" borderId="0" xfId="1" applyFont="1" applyFill="1"/>
    <xf numFmtId="9" fontId="0" fillId="329" borderId="0" xfId="1" applyFont="1" applyFill="1"/>
    <xf numFmtId="9" fontId="0" fillId="379" borderId="0" xfId="1" applyFont="1" applyFill="1"/>
    <xf numFmtId="9" fontId="0" fillId="380" borderId="0" xfId="1" applyFont="1" applyFill="1"/>
    <xf numFmtId="9" fontId="0" fillId="220" borderId="0" xfId="1" applyFont="1" applyFill="1"/>
    <xf numFmtId="9" fontId="0" fillId="275" borderId="0" xfId="1" applyFont="1" applyFill="1"/>
    <xf numFmtId="9" fontId="0" fillId="306" borderId="0" xfId="1" applyFont="1" applyFill="1"/>
    <xf numFmtId="9" fontId="0" fillId="381" borderId="0" xfId="1" applyFont="1" applyFill="1"/>
    <xf numFmtId="9" fontId="0" fillId="382" borderId="0" xfId="1" applyFont="1" applyFill="1"/>
    <xf numFmtId="9" fontId="0" fillId="383" borderId="0" xfId="1" applyFont="1" applyFill="1"/>
    <xf numFmtId="9" fontId="0" fillId="231" borderId="0" xfId="1" applyFont="1" applyFill="1"/>
    <xf numFmtId="9" fontId="0" fillId="310" borderId="0" xfId="1" applyFont="1" applyFill="1"/>
    <xf numFmtId="9" fontId="0" fillId="150" borderId="0" xfId="1" applyFont="1" applyFill="1"/>
    <xf numFmtId="9" fontId="0" fillId="151" borderId="0" xfId="1" applyFont="1" applyFill="1"/>
    <xf numFmtId="9" fontId="0" fillId="152" borderId="0" xfId="1" applyFont="1" applyFill="1"/>
    <xf numFmtId="9" fontId="0" fillId="384" borderId="0" xfId="1" applyFont="1" applyFill="1"/>
    <xf numFmtId="9" fontId="0" fillId="153" borderId="0" xfId="1" applyFont="1" applyFill="1"/>
    <xf numFmtId="9" fontId="0" fillId="154" borderId="0" xfId="1" applyFont="1" applyFill="1"/>
    <xf numFmtId="9" fontId="0" fillId="155" borderId="0" xfId="1" applyFont="1" applyFill="1"/>
    <xf numFmtId="9" fontId="0" fillId="156" borderId="0" xfId="1" applyFont="1" applyFill="1"/>
    <xf numFmtId="9" fontId="0" fillId="157" borderId="0" xfId="1" applyFont="1" applyFill="1"/>
    <xf numFmtId="9" fontId="0" fillId="304" borderId="0" xfId="1" applyFont="1" applyFill="1"/>
    <xf numFmtId="9" fontId="0" fillId="316" borderId="0" xfId="1" applyFont="1" applyFill="1"/>
    <xf numFmtId="9" fontId="0" fillId="301" borderId="0" xfId="1" applyFont="1" applyFill="1"/>
    <xf numFmtId="9" fontId="0" fillId="274" borderId="0" xfId="1" applyFont="1" applyFill="1"/>
    <xf numFmtId="9" fontId="0" fillId="385" borderId="0" xfId="1" applyFont="1" applyFill="1"/>
    <xf numFmtId="9" fontId="0" fillId="386" borderId="0" xfId="1" applyFont="1" applyFill="1"/>
    <xf numFmtId="9" fontId="0" fillId="319" borderId="0" xfId="1" applyFont="1" applyFill="1"/>
    <xf numFmtId="9" fontId="0" fillId="325" borderId="0" xfId="1" applyFont="1" applyFill="1"/>
    <xf numFmtId="9" fontId="0" fillId="387" borderId="0" xfId="1" applyFont="1" applyFill="1"/>
    <xf numFmtId="9" fontId="0" fillId="158" borderId="0" xfId="1" applyFont="1" applyFill="1"/>
    <xf numFmtId="9" fontId="0" fillId="159" borderId="0" xfId="1" applyFont="1" applyFill="1"/>
    <xf numFmtId="9" fontId="0" fillId="388" borderId="0" xfId="1" applyFont="1" applyFill="1"/>
    <xf numFmtId="9" fontId="0" fillId="389" borderId="0" xfId="1" applyFont="1" applyFill="1"/>
    <xf numFmtId="9" fontId="0" fillId="309" borderId="0" xfId="1" applyFont="1" applyFill="1"/>
    <xf numFmtId="9" fontId="0" fillId="226" borderId="0" xfId="1" applyFont="1" applyFill="1"/>
    <xf numFmtId="9" fontId="0" fillId="160" borderId="0" xfId="1" applyFont="1" applyFill="1"/>
    <xf numFmtId="9" fontId="0" fillId="161" borderId="0" xfId="1" applyFont="1" applyFill="1"/>
    <xf numFmtId="9" fontId="0" fillId="162" borderId="0" xfId="1" applyFont="1" applyFill="1"/>
    <xf numFmtId="9" fontId="0" fillId="163" borderId="0" xfId="1" applyFont="1" applyFill="1"/>
    <xf numFmtId="9" fontId="0" fillId="164" borderId="0" xfId="1" applyFont="1" applyFill="1"/>
    <xf numFmtId="9" fontId="0" fillId="165" borderId="0" xfId="1" applyFont="1" applyFill="1"/>
    <xf numFmtId="9" fontId="0" fillId="166" borderId="0" xfId="1" applyFont="1" applyFill="1"/>
    <xf numFmtId="9" fontId="0" fillId="167" borderId="0" xfId="1" applyFont="1" applyFill="1"/>
    <xf numFmtId="9" fontId="0" fillId="168" borderId="0" xfId="1" applyFont="1" applyFill="1"/>
    <xf numFmtId="9" fontId="0" fillId="169" borderId="0" xfId="1" applyFont="1" applyFill="1"/>
    <xf numFmtId="9" fontId="0" fillId="170" borderId="0" xfId="1" applyFont="1" applyFill="1"/>
    <xf numFmtId="9" fontId="0" fillId="171" borderId="0" xfId="1" applyFont="1" applyFill="1"/>
    <xf numFmtId="9" fontId="0" fillId="172" borderId="0" xfId="1" applyFont="1" applyFill="1"/>
    <xf numFmtId="9" fontId="0" fillId="7" borderId="0" xfId="1" applyFont="1" applyFill="1"/>
    <xf numFmtId="9" fontId="1" fillId="0" borderId="0" xfId="1" applyFon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[excel-challenge.xlsm]Category-State Pivot!PivotTable15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75849282412319E-2"/>
          <c:y val="0.1314077476830347"/>
          <c:w val="0.85536019312383149"/>
          <c:h val="0.769283966843989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'Category-State Pivot'!$B$4:$B$5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Pivot'!$B$6:$B$15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3">
                  <c:v>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F9-45FE-A5E1-EABF54259D9E}"/>
            </c:ext>
          </c:extLst>
        </c:ser>
        <c:ser>
          <c:idx val="1"/>
          <c:order val="1"/>
          <c:tx>
            <c:strRef>
              <c:f>'Category-State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3">
                  <c:v>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F9-45FE-A5E1-EABF54259D9E}"/>
            </c:ext>
          </c:extLst>
        </c:ser>
        <c:ser>
          <c:idx val="2"/>
          <c:order val="2"/>
          <c:tx>
            <c:strRef>
              <c:f>'Category-State Pivot'!$D$4:$D$5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Pivot'!$D$6:$D$15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2">
                  <c:v>0</c:v>
                </c:pt>
                <c:pt idx="3">
                  <c:v>24</c:v>
                </c:pt>
                <c:pt idx="4">
                  <c:v>20</c:v>
                </c:pt>
                <c:pt idx="5">
                  <c:v>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F9-45FE-A5E1-EABF54259D9E}"/>
            </c:ext>
          </c:extLst>
        </c:ser>
        <c:ser>
          <c:idx val="3"/>
          <c:order val="3"/>
          <c:tx>
            <c:strRef>
              <c:f>'Category-State Pivot'!$E$4:$E$5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Pivot'!$E$6:$E$15</c:f>
              <c:numCache>
                <c:formatCode>General</c:formatCode>
                <c:ptCount val="9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F9-45FE-A5E1-EABF54259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7013824"/>
        <c:axId val="747011328"/>
      </c:barChart>
      <c:catAx>
        <c:axId val="74701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1328"/>
        <c:crosses val="autoZero"/>
        <c:auto val="1"/>
        <c:lblAlgn val="ctr"/>
        <c:lblOffset val="100"/>
        <c:noMultiLvlLbl val="0"/>
      </c:catAx>
      <c:valAx>
        <c:axId val="7470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3-4957-9059-EB988D748760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3-4957-9059-EB988D748760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C3-4957-9059-EB988D748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116319"/>
        <c:axId val="1241119231"/>
      </c:lineChart>
      <c:catAx>
        <c:axId val="124111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19231"/>
        <c:crosses val="autoZero"/>
        <c:auto val="1"/>
        <c:lblAlgn val="ctr"/>
        <c:lblOffset val="100"/>
        <c:noMultiLvlLbl val="0"/>
      </c:catAx>
      <c:valAx>
        <c:axId val="124111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16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[excel-challenge.xlsm]SubCategory-State Pivot!PivotTable1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'SubCategory-State Pivot'!$B$3:$B$4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Pivot'!$B$5:$B$46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35-4A94-9B6D-60A012617B4F}"/>
            </c:ext>
          </c:extLst>
        </c:ser>
        <c:ser>
          <c:idx val="1"/>
          <c:order val="1"/>
          <c:tx>
            <c:strRef>
              <c:f>'SubCategory-State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35-4A94-9B6D-60A012617B4F}"/>
            </c:ext>
          </c:extLst>
        </c:ser>
        <c:ser>
          <c:idx val="2"/>
          <c:order val="2"/>
          <c:tx>
            <c:strRef>
              <c:f>'SubCategory-State Pivot'!$D$3:$D$4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Pivot'!$D$5:$D$46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A35-4A94-9B6D-60A012617B4F}"/>
            </c:ext>
          </c:extLst>
        </c:ser>
        <c:ser>
          <c:idx val="3"/>
          <c:order val="3"/>
          <c:tx>
            <c:strRef>
              <c:f>'SubCategory-State Pivot'!$E$3:$E$4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Pivot'!$E$5:$E$46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35-4A94-9B6D-60A01261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4683680"/>
        <c:axId val="654682432"/>
      </c:barChart>
      <c:catAx>
        <c:axId val="6546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82432"/>
        <c:crosses val="autoZero"/>
        <c:auto val="1"/>
        <c:lblAlgn val="ctr"/>
        <c:lblOffset val="100"/>
        <c:noMultiLvlLbl val="0"/>
      </c:catAx>
      <c:valAx>
        <c:axId val="65468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[excel-challenge.xlsm]DateCreated-State Pivot!PivotTable3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'DateCreated-State Pivot'!$B$3:$B$4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Pivot'!$B$5:$B$17</c:f>
              <c:numCache>
                <c:formatCode>General</c:formatCode>
                <c:ptCount val="12"/>
                <c:pt idx="0">
                  <c:v>186</c:v>
                </c:pt>
                <c:pt idx="1">
                  <c:v>182</c:v>
                </c:pt>
                <c:pt idx="2">
                  <c:v>191</c:v>
                </c:pt>
                <c:pt idx="3">
                  <c:v>152</c:v>
                </c:pt>
                <c:pt idx="4">
                  <c:v>138</c:v>
                </c:pt>
                <c:pt idx="5">
                  <c:v>156</c:v>
                </c:pt>
                <c:pt idx="6">
                  <c:v>211</c:v>
                </c:pt>
                <c:pt idx="7">
                  <c:v>162</c:v>
                </c:pt>
                <c:pt idx="8">
                  <c:v>171</c:v>
                </c:pt>
                <c:pt idx="9">
                  <c:v>275</c:v>
                </c:pt>
                <c:pt idx="10">
                  <c:v>202</c:v>
                </c:pt>
                <c:pt idx="11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0-427F-A61A-25AD9F503452}"/>
            </c:ext>
          </c:extLst>
        </c:ser>
        <c:ser>
          <c:idx val="1"/>
          <c:order val="1"/>
          <c:tx>
            <c:strRef>
              <c:f>'DateCreated-State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Pivot'!$C$5:$C$17</c:f>
              <c:numCache>
                <c:formatCode>General</c:formatCode>
                <c:ptCount val="12"/>
                <c:pt idx="0">
                  <c:v>160</c:v>
                </c:pt>
                <c:pt idx="1">
                  <c:v>122</c:v>
                </c:pt>
                <c:pt idx="2">
                  <c:v>125</c:v>
                </c:pt>
                <c:pt idx="3">
                  <c:v>114</c:v>
                </c:pt>
                <c:pt idx="4">
                  <c:v>97</c:v>
                </c:pt>
                <c:pt idx="5">
                  <c:v>108</c:v>
                </c:pt>
                <c:pt idx="6">
                  <c:v>120</c:v>
                </c:pt>
                <c:pt idx="7">
                  <c:v>84</c:v>
                </c:pt>
                <c:pt idx="8">
                  <c:v>113</c:v>
                </c:pt>
                <c:pt idx="9">
                  <c:v>217</c:v>
                </c:pt>
                <c:pt idx="10">
                  <c:v>143</c:v>
                </c:pt>
                <c:pt idx="11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10-427F-A61A-25AD9F503452}"/>
            </c:ext>
          </c:extLst>
        </c:ser>
        <c:ser>
          <c:idx val="2"/>
          <c:order val="2"/>
          <c:tx>
            <c:strRef>
              <c:f>'DateCreated-State Pivot'!$D$3:$D$4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Pivot'!$D$5:$D$17</c:f>
              <c:numCache>
                <c:formatCode>General</c:formatCode>
                <c:ptCount val="12"/>
                <c:pt idx="0">
                  <c:v>32</c:v>
                </c:pt>
                <c:pt idx="1">
                  <c:v>34</c:v>
                </c:pt>
                <c:pt idx="2">
                  <c:v>27</c:v>
                </c:pt>
                <c:pt idx="3">
                  <c:v>26</c:v>
                </c:pt>
                <c:pt idx="4">
                  <c:v>23</c:v>
                </c:pt>
                <c:pt idx="5">
                  <c:v>25</c:v>
                </c:pt>
                <c:pt idx="6">
                  <c:v>26</c:v>
                </c:pt>
                <c:pt idx="7">
                  <c:v>29</c:v>
                </c:pt>
                <c:pt idx="8">
                  <c:v>15</c:v>
                </c:pt>
                <c:pt idx="9">
                  <c:v>50</c:v>
                </c:pt>
                <c:pt idx="10">
                  <c:v>30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10-427F-A61A-25AD9F50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570080"/>
        <c:axId val="654558848"/>
      </c:lineChart>
      <c:catAx>
        <c:axId val="6545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58848"/>
        <c:crosses val="autoZero"/>
        <c:auto val="1"/>
        <c:lblAlgn val="ctr"/>
        <c:lblOffset val="100"/>
        <c:noMultiLvlLbl val="0"/>
      </c:catAx>
      <c:valAx>
        <c:axId val="65455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2</xdr:row>
      <xdr:rowOff>108857</xdr:rowOff>
    </xdr:from>
    <xdr:to>
      <xdr:col>19</xdr:col>
      <xdr:colOff>522514</xdr:colOff>
      <xdr:row>44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DFAA4F-21FC-4A62-B6C9-F253A82F02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977264</xdr:colOff>
      <xdr:row>16</xdr:row>
      <xdr:rowOff>45719</xdr:rowOff>
    </xdr:from>
    <xdr:to>
      <xdr:col>7</xdr:col>
      <xdr:colOff>628649</xdr:colOff>
      <xdr:row>51</xdr:row>
      <xdr:rowOff>57149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12AA37-2049-42B2-B092-48AF1A95C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26670</xdr:rowOff>
    </xdr:from>
    <xdr:to>
      <xdr:col>26</xdr:col>
      <xdr:colOff>563880</xdr:colOff>
      <xdr:row>38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1F3D3D-0B4D-4834-80DD-4B013C2155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18</xdr:row>
      <xdr:rowOff>19050</xdr:rowOff>
    </xdr:from>
    <xdr:to>
      <xdr:col>6</xdr:col>
      <xdr:colOff>510540</xdr:colOff>
      <xdr:row>33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A16083-4CA8-443C-912C-38068BE63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108" refreshedDate="44454.851355555555" createdVersion="7" refreshedVersion="7" minRefreshableVersion="3" recordCount="4114" xr:uid="{80372281-4165-43DA-BA29-F1F3E9544DC5}">
  <cacheSource type="worksheet">
    <worksheetSource ref="A1:T4115" sheet="Data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Category" numFmtId="0">
      <sharedItems/>
    </cacheField>
    <cacheField name="Sub-Category" numFmtId="0">
      <sharedItems/>
    </cacheField>
    <cacheField name="Date Created Conversion" numFmtId="164">
      <sharedItems containsSemiMixedTypes="0" containsNonDate="0" containsDate="1" containsString="0" minDate="1985-10-01T11:10:05" maxDate="1988-11-18T06:12:03" count="4114">
        <d v="1988-03-10T04:52:04"/>
        <d v="1988-11-01T00:57:53"/>
        <d v="1988-06-09T16:20:33"/>
        <d v="1987-10-22T19:20:43"/>
        <d v="1988-05-09T12:48:32"/>
        <d v="1988-08-11T23:21:23"/>
        <d v="1987-10-09T00:41:40"/>
        <d v="1988-07-23T19:39:07"/>
        <d v="1988-07-04T23:28:05"/>
        <d v="1988-06-26T05:47:38"/>
        <d v="1987-10-03T10:15:12"/>
        <d v="1988-08-15T12:16:25"/>
        <d v="1987-10-08T02:02:50"/>
        <d v="1988-07-20T20:54:04"/>
        <d v="1987-10-14T14:39:15"/>
        <d v="1988-04-10T22:57:43"/>
        <d v="1987-09-25T17:14:44"/>
        <d v="1987-11-27T11:49:29"/>
        <d v="1987-11-08T05:12:22"/>
        <d v="1988-03-09T17:26:14"/>
        <d v="1988-03-19T16:52:45"/>
        <d v="1987-11-11T20:25:16"/>
        <d v="1987-12-26T08:44:56"/>
        <d v="1988-02-07T12:16:40"/>
        <d v="1988-03-31T07:52:25"/>
        <d v="1988-05-05T14:38:24"/>
        <d v="1987-10-22T19:20:58"/>
        <d v="1987-12-02T01:34:53"/>
        <d v="1988-05-08T09:15:14"/>
        <d v="1987-10-16T11:15:47"/>
        <d v="1987-10-28T07:36:46"/>
        <d v="1988-05-29T02:48:14"/>
        <d v="1988-07-02T01:13:27"/>
        <d v="1988-04-23T01:32:40"/>
        <d v="1987-10-27T22:17:20"/>
        <d v="1988-02-07T17:12:06"/>
        <d v="1988-01-26T17:20:50"/>
        <d v="1988-01-12T11:27:12"/>
        <d v="1987-04-24T10:08:58"/>
        <d v="1987-09-23T00:27:07"/>
        <d v="1987-10-07T02:03:15"/>
        <d v="1987-11-15T10:15:42"/>
        <d v="1987-12-19T01:20:10"/>
        <d v="1987-10-12T12:23:14"/>
        <d v="1987-11-10T00:56:55"/>
        <d v="1988-06-30T10:47:23"/>
        <d v="1988-05-07T23:39:50"/>
        <d v="1987-12-03T12:40:03"/>
        <d v="1988-01-12T19:21:44"/>
        <d v="1988-04-16T20:53:38"/>
        <d v="1987-12-28T16:49:43"/>
        <d v="1988-03-18T04:06:55"/>
        <d v="1987-10-14T11:32:18"/>
        <d v="1987-09-09T05:16:18"/>
        <d v="1988-05-11T21:14:48"/>
        <d v="1988-07-16T04:30:06"/>
        <d v="1988-02-28T05:16:10"/>
        <d v="1988-02-04T07:59:45"/>
        <d v="1987-12-03T11:57:09"/>
        <d v="1988-03-31T11:51:50"/>
        <d v="1987-09-02T03:51:27"/>
        <d v="1987-05-08T07:49:03"/>
        <d v="1987-03-30T02:52:31"/>
        <d v="1987-07-28T13:33:25"/>
        <d v="1987-05-17T14:34:32"/>
        <d v="1987-10-25T17:29:02"/>
        <d v="1988-08-02T08:09:28"/>
        <d v="1986-12-25T15:12:02"/>
        <d v="1987-08-17T19:51:56"/>
        <d v="1986-08-31T21:00:10"/>
        <d v="1986-08-09T18:12:18"/>
        <d v="1986-11-24T07:24:23"/>
        <d v="1987-02-16T14:29:52"/>
        <d v="1986-06-13T12:03:54"/>
        <d v="1988-05-22T14:16:38"/>
        <d v="1987-04-17T06:48:29"/>
        <d v="1986-09-24T06:38:23"/>
        <d v="1986-11-24T06:11:27"/>
        <d v="1988-08-28T07:00:48"/>
        <d v="1987-09-11T07:27:17"/>
        <d v="1987-07-16T15:12:22"/>
        <d v="1987-01-04T11:07:31"/>
        <d v="1986-09-04T17:28:24"/>
        <d v="1988-01-16T10:42:36"/>
        <d v="1986-07-07T21:40:34"/>
        <d v="1986-08-29T01:12:15"/>
        <d v="1988-04-25T00:32:18"/>
        <d v="1986-02-27T09:58:41"/>
        <d v="1987-10-06T01:31:32"/>
        <d v="1987-05-05T12:01:17"/>
        <d v="1986-07-30T22:03:20"/>
        <d v="1986-06-26T03:51:46"/>
        <d v="1988-10-13T21:06:33"/>
        <d v="1986-12-21T17:50:15"/>
        <d v="1987-09-08T02:05:29"/>
        <d v="1986-10-30T09:38:56"/>
        <d v="1986-02-28T06:21:36"/>
        <d v="1986-07-30T20:29:53"/>
        <d v="1987-02-19T07:37:50"/>
        <d v="1987-08-05T03:52:00"/>
        <d v="1987-02-12T12:01:54"/>
        <d v="1987-03-15T07:27:24"/>
        <d v="1986-05-11T10:51:33"/>
        <d v="1987-08-25T12:32:12"/>
        <d v="1986-06-23T11:28:26"/>
        <d v="1988-07-11T16:33:28"/>
        <d v="1986-11-20T12:15:20"/>
        <d v="1986-07-02T19:01:55"/>
        <d v="1987-04-20T15:29:08"/>
        <d v="1986-06-06T09:50:52"/>
        <d v="1987-07-06T13:55:01"/>
        <d v="1988-02-18T12:47:55"/>
        <d v="1987-09-08T14:48:47"/>
        <d v="1986-08-18T21:40:51"/>
        <d v="1986-09-30T21:49:55"/>
        <d v="1986-10-23T21:29:38"/>
        <d v="1986-06-16T14:22:22"/>
        <d v="1986-01-28T22:24:58"/>
        <d v="1986-08-06T14:54:54"/>
        <d v="1986-08-13T00:39:54"/>
        <d v="1988-09-01T19:40:43"/>
        <d v="1988-02-07T01:58:04"/>
        <d v="1988-08-23T18:32:43"/>
        <d v="1987-11-22T07:30:26"/>
        <d v="1988-02-14T08:54:57"/>
        <d v="1988-10-09T09:32:32"/>
        <d v="1988-02-22T15:15:35"/>
        <d v="1988-01-26T10:47:36"/>
        <d v="1988-09-06T16:35:17"/>
        <d v="1987-11-13T13:47:53"/>
        <d v="1987-10-02T23:11:17"/>
        <d v="1988-08-03T03:14:24"/>
        <d v="1987-11-22T17:24:03"/>
        <d v="1988-07-14T02:57:14"/>
        <d v="1988-03-28T03:56:07"/>
        <d v="1987-10-06T18:03:59"/>
        <d v="1988-02-06T23:08:14"/>
        <d v="1988-04-04T05:30:37"/>
        <d v="1988-03-13T21:40:16"/>
        <d v="1988-03-14T13:38:29"/>
        <d v="1988-01-20T16:18:13"/>
        <d v="1988-02-12T11:04:09"/>
        <d v="1987-12-05T22:58:31"/>
        <d v="1988-08-10T00:36:57"/>
        <d v="1988-01-18T12:07:09"/>
        <d v="1988-03-19T14:48:21"/>
        <d v="1988-10-02T14:33:19"/>
        <d v="1987-12-18T07:22:16"/>
        <d v="1988-06-06T07:30:14"/>
        <d v="1987-12-17T16:03:08"/>
        <d v="1988-02-04T11:09:13"/>
        <d v="1988-02-13T19:41:16"/>
        <d v="1987-11-10T10:20:40"/>
        <d v="1987-12-03T20:01:38"/>
        <d v="1988-02-14T14:51:18"/>
        <d v="1988-03-06T19:46:14"/>
        <d v="1987-10-09T01:11:58"/>
        <d v="1988-06-06T03:57:09"/>
        <d v="1987-11-22T00:44:11"/>
        <d v="1988-07-23T04:10:18"/>
        <d v="1988-03-08T03:57:56"/>
        <d v="1987-10-08T11:23:58"/>
        <d v="1987-10-25T10:49:02"/>
        <d v="1988-04-05T23:37:42"/>
        <d v="1987-10-28T02:31:20"/>
        <d v="1988-05-19T01:31:30"/>
        <d v="1988-10-13T19:55:45"/>
        <d v="1988-03-03T18:30:14"/>
        <d v="1988-01-20T12:49:08"/>
        <d v="1987-11-20T14:27:04"/>
        <d v="1988-03-26T04:35:13"/>
        <d v="1988-07-31T01:44:06"/>
        <d v="1988-01-18T08:35:29"/>
        <d v="1988-01-12T19:54:03"/>
        <d v="1988-01-28T12:05:10"/>
        <d v="1987-11-02T17:04:04"/>
        <d v="1988-03-16T03:06:40"/>
        <d v="1988-01-27T10:03:30"/>
        <d v="1988-04-30T09:10:18"/>
        <d v="1988-06-08T15:10:22"/>
        <d v="1988-01-26T14:18:57"/>
        <d v="1988-02-27T11:55:18"/>
        <d v="1988-10-10T04:54:53"/>
        <d v="1987-12-06T07:46:44"/>
        <d v="1987-10-21T17:11:45"/>
        <d v="1988-08-14T18:20:56"/>
        <d v="1988-11-01T12:36:14"/>
        <d v="1988-03-12T07:03:03"/>
        <d v="1987-11-03T06:33:26"/>
        <d v="1988-08-09T01:49:51"/>
        <d v="1988-07-28T11:02:58"/>
        <d v="1988-04-04T04:14:15"/>
        <d v="1987-11-20T07:36:13"/>
        <d v="1987-11-25T04:10:26"/>
        <d v="1988-05-28T19:10:12"/>
        <d v="1988-02-22T16:02:13"/>
        <d v="1988-04-12T05:12:39"/>
        <d v="1988-10-22T03:20:40"/>
        <d v="1987-11-15T08:28:49"/>
        <d v="1988-08-20T01:11:21"/>
        <d v="1987-11-07T05:36:01"/>
        <d v="1988-01-08T22:15:32"/>
        <d v="1988-04-10T18:30:26"/>
        <d v="1987-12-19T22:32:26"/>
        <d v="1988-08-09T00:48:01"/>
        <d v="1988-04-07T20:28:09"/>
        <d v="1988-08-13T04:50:33"/>
        <d v="1987-12-21T16:17:35"/>
        <d v="1987-12-14T03:33:07"/>
        <d v="1988-03-05T18:27:34"/>
        <d v="1988-04-08T00:37:17"/>
        <d v="1988-04-02T20:44:07"/>
        <d v="1988-06-14T03:39:28"/>
        <d v="1988-03-20T10:30:19"/>
        <d v="1988-01-03T06:09:00"/>
        <d v="1988-05-28T11:48:33"/>
        <d v="1988-01-26T04:24:15"/>
        <d v="1987-12-18T15:45:00"/>
        <d v="1988-01-31T06:01:56"/>
        <d v="1988-06-19T03:08:10"/>
        <d v="1988-03-17T15:46:52"/>
        <d v="1988-01-12T03:14:26"/>
        <d v="1988-01-12T02:35:27"/>
        <d v="1988-07-10T05:15:40"/>
        <d v="1988-02-22T11:51:30"/>
        <d v="1988-06-22T23:37:42"/>
        <d v="1988-02-11T01:35:38"/>
        <d v="1988-03-05T08:34:56"/>
        <d v="1988-02-07T01:47:22"/>
        <d v="1988-05-31T23:21:59"/>
        <d v="1988-02-20T07:27:40"/>
        <d v="1988-05-15T04:24:20"/>
        <d v="1988-01-12T12:43:38"/>
        <d v="1988-08-31T13:33:09"/>
        <d v="1988-02-22T19:32:24"/>
        <d v="1988-03-05T08:43:19"/>
        <d v="1988-05-06T20:00:40"/>
        <d v="1988-05-29T10:20:28"/>
        <d v="1988-10-10T23:38:24"/>
        <d v="1988-04-27T05:51:32"/>
        <d v="1987-04-16T06:48:04"/>
        <d v="1987-12-10T06:42:02"/>
        <d v="1986-10-01T09:31:56"/>
        <d v="1987-08-17T05:15:22"/>
        <d v="1986-01-14T17:30:24"/>
        <d v="1987-01-07T05:18:34"/>
        <d v="1986-05-01T13:05:22"/>
        <d v="1986-04-11T15:24:06"/>
        <d v="1986-10-04T17:02:04"/>
        <d v="1986-03-03T13:40:08"/>
        <d v="1987-05-05T00:37:56"/>
        <d v="1986-11-30T21:57:38"/>
        <d v="1986-02-05T01:33:43"/>
        <d v="1986-10-26T06:14:54"/>
        <d v="1988-04-13T23:32:44"/>
        <d v="1986-06-13T19:27:13"/>
        <d v="1987-04-02T07:23:07"/>
        <d v="1988-07-09T06:01:05"/>
        <d v="1986-07-21T05:17:46"/>
        <d v="1988-01-28T11:53:08"/>
        <d v="1986-03-02T16:51:12"/>
        <d v="1986-12-02T13:18:02"/>
        <d v="1986-05-31T11:58:51"/>
        <d v="1987-01-24T09:09:58"/>
        <d v="1986-11-29T15:33:18"/>
        <d v="1986-02-05T07:09:32"/>
        <d v="1986-01-11T11:16:43"/>
        <d v="1987-10-05T13:56:40"/>
        <d v="1986-09-10T01:27:51"/>
        <d v="1988-10-28T16:17:29"/>
        <d v="1986-07-03T13:07:08"/>
        <d v="1987-07-28T05:45:44"/>
        <d v="1986-01-23T18:14:36"/>
        <d v="1986-07-27T09:35:06"/>
        <d v="1986-11-13T08:45:32"/>
        <d v="1987-02-10T14:42:26"/>
        <d v="1986-11-12T05:35:10"/>
        <d v="1988-02-15T13:21:28"/>
        <d v="1987-01-30T00:23:36"/>
        <d v="1988-10-29T02:20:38"/>
        <d v="1987-09-19T05:40:14"/>
        <d v="1985-10-01T11:10:05"/>
        <d v="1986-01-07T08:49:57"/>
        <d v="1986-07-18T16:24:58"/>
        <d v="1986-10-18T07:05:12"/>
        <d v="1987-06-16T02:27:31"/>
        <d v="1987-03-30T22:14:10"/>
        <d v="1987-02-07T02:40:07"/>
        <d v="1986-12-15T20:49:17"/>
        <d v="1987-07-03T13:58:54"/>
        <d v="1986-05-19T22:44:39"/>
        <d v="1987-04-25T02:34:58"/>
        <d v="1986-09-11T12:30:40"/>
        <d v="1987-09-09T06:24:46"/>
        <d v="1986-03-07T15:12:38"/>
        <d v="1987-06-21T00:02:44"/>
        <d v="1987-01-18T04:33:53"/>
        <d v="1988-02-04T06:59:20"/>
        <d v="1987-09-05T04:26:59"/>
        <d v="1986-04-27T02:09:44"/>
        <d v="1986-06-29T04:24:55"/>
        <d v="1987-03-30T11:52:54"/>
        <d v="1986-10-29T22:37:35"/>
        <d v="1986-12-08T05:28:58"/>
        <d v="1987-01-10T00:54:39"/>
        <d v="1986-11-04T20:27:00"/>
        <d v="1987-04-07T22:26:13"/>
        <d v="1987-03-18T13:52:00"/>
        <d v="1986-06-05T11:28:04"/>
        <d v="1987-01-18T07:12:54"/>
        <d v="1986-09-14T20:57:29"/>
        <d v="1986-10-03T16:30:37"/>
        <d v="1987-04-13T22:49:33"/>
        <d v="1986-03-13T06:59:18"/>
        <d v="1987-03-27T07:59:55"/>
        <d v="1987-01-09T21:48:54"/>
        <d v="1987-12-10T18:27:59"/>
        <d v="1987-07-19T06:29:53"/>
        <d v="1987-04-06T09:58:20"/>
        <d v="1985-12-09T22:26:52"/>
        <d v="1988-05-11T00:29:33"/>
        <d v="1988-09-14T09:05:14"/>
        <d v="1988-07-06T19:52:19"/>
        <d v="1988-10-04T07:53:06"/>
        <d v="1988-03-13T06:00:43"/>
        <d v="1988-10-01T01:48:13"/>
        <d v="1988-11-04T12:37:22"/>
        <d v="1988-01-22T16:39:32"/>
        <d v="1988-04-19T23:29:15"/>
        <d v="1988-04-24T23:40:51"/>
        <d v="1987-04-26T04:57:05"/>
        <d v="1988-07-20T10:22:54"/>
        <d v="1988-04-13T20:55:51"/>
        <d v="1988-06-22T10:54:36"/>
        <d v="1988-02-09T01:45:03"/>
        <d v="1988-02-09T02:16:46"/>
        <d v="1988-04-25T00:55:27"/>
        <d v="1988-01-18T06:02:03"/>
        <d v="1988-08-10T07:15:16"/>
        <d v="1988-02-05T21:41:47"/>
        <d v="1988-11-03T11:13:23"/>
        <d v="1987-11-18T08:26:39"/>
        <d v="1988-07-01T07:29:46"/>
        <d v="1987-12-01T02:16:58"/>
        <d v="1988-02-13T04:31:18"/>
        <d v="1988-02-14T09:03:56"/>
        <d v="1988-04-13T00:00:08"/>
        <d v="1988-04-25T09:33:24"/>
        <d v="1988-03-22T10:26:06"/>
        <d v="1988-10-29T14:23:23"/>
        <d v="1988-08-20T19:50:04"/>
        <d v="1988-06-18T14:03:42"/>
        <d v="1987-11-16T11:12:27"/>
        <d v="1988-04-27T12:24:08"/>
        <d v="1988-06-22T22:20:48"/>
        <d v="1987-12-07T17:13:18"/>
        <d v="1988-06-13T17:18:37"/>
        <d v="1988-01-30T16:31:59"/>
        <d v="1988-07-20T13:03:28"/>
        <d v="1987-12-04T10:16:36"/>
        <d v="1988-03-04T23:01:12"/>
        <d v="1987-12-04T19:12:42"/>
        <d v="1987-10-26T06:49:16"/>
        <d v="1986-01-31T16:44:54"/>
        <d v="1987-10-03T17:51:09"/>
        <d v="1987-08-19T20:13:20"/>
        <d v="1986-12-03T07:36:47"/>
        <d v="1987-04-16T15:08:31"/>
        <d v="1988-01-16T20:12:49"/>
        <d v="1986-10-13T19:41:48"/>
        <d v="1988-10-10T02:50:00"/>
        <d v="1987-03-10T02:34:16"/>
        <d v="1988-06-17T15:08:18"/>
        <d v="1986-12-26T23:09:19"/>
        <d v="1986-08-20T13:20:12"/>
        <d v="1987-08-15T14:15:24"/>
        <d v="1988-08-16T23:32:46"/>
        <d v="1988-04-25T07:12:27"/>
        <d v="1988-05-26T15:05:23"/>
        <d v="1986-11-20T11:24:29"/>
        <d v="1988-05-25T11:42:37"/>
        <d v="1986-12-29T16:18:07"/>
        <d v="1987-01-22T06:48:40"/>
        <d v="1987-09-23T10:43:44"/>
        <d v="1987-12-22T17:06:19"/>
        <d v="1987-12-04T05:36:40"/>
        <d v="1988-03-24T04:19:56"/>
        <d v="1988-03-19T16:05:43"/>
        <d v="1988-08-06T00:43:52"/>
        <d v="1987-08-22T00:36:20"/>
        <d v="1988-02-13T05:09:09"/>
        <d v="1986-10-02T10:00:20"/>
        <d v="1986-08-22T21:17:08"/>
        <d v="1987-06-24T02:00:21"/>
        <d v="1988-06-14T12:39:13"/>
        <d v="1986-11-21T18:19:44"/>
        <d v="1986-12-28T10:13:22"/>
        <d v="1986-03-22T07:27:14"/>
        <d v="1988-01-30T22:00:50"/>
        <d v="1988-09-30T13:12:27"/>
        <d v="1987-09-19T15:42:19"/>
        <d v="1986-08-10T12:53:08"/>
        <d v="1988-04-25T09:58:47"/>
        <d v="1986-08-04T17:22:56"/>
        <d v="1987-08-11T01:13:45"/>
        <d v="1987-08-22T00:48:56"/>
        <d v="1986-07-03T15:57:35"/>
        <d v="1986-09-09T03:33:40"/>
        <d v="1987-06-30T21:27:56"/>
        <d v="1988-08-03T22:40:58"/>
        <d v="1988-02-13T23:49:19"/>
        <d v="1987-07-22T16:05:22"/>
        <d v="1987-01-04T07:07:51"/>
        <d v="1986-12-27T08:25:24"/>
        <d v="1987-06-25T00:36:26"/>
        <d v="1987-11-22T08:10:41"/>
        <d v="1987-08-11T18:12:12"/>
        <d v="1987-04-18T18:55:04"/>
        <d v="1988-03-10T17:06:39"/>
        <d v="1987-05-02T08:05:15"/>
        <d v="1987-08-25T07:04:12"/>
        <d v="1988-03-10T09:31:02"/>
        <d v="1987-11-05T16:53:59"/>
        <d v="1987-05-04T18:29:32"/>
        <d v="1986-10-30T03:36:40"/>
        <d v="1988-04-18T17:52:02"/>
        <d v="1988-06-07T16:26:06"/>
        <d v="1988-04-22T18:19:36"/>
        <d v="1987-10-02T21:45:38"/>
        <d v="1985-11-18T18:15:13"/>
        <d v="1987-06-18T15:25:47"/>
        <d v="1988-07-28T03:33:53"/>
        <d v="1988-04-03T21:22:32"/>
        <d v="1988-03-30T20:26:49"/>
        <d v="1987-07-14T03:12:41"/>
        <d v="1987-06-13T16:46:32"/>
        <d v="1987-05-26T22:40:45"/>
        <d v="1988-08-22T22:15:30"/>
        <d v="1988-04-26T21:42:23"/>
        <d v="1987-11-28T07:18:47"/>
        <d v="1988-06-16T23:51:41"/>
        <d v="1987-07-03T17:13:18"/>
        <d v="1988-01-09T08:31:53"/>
        <d v="1987-08-12T09:44:40"/>
        <d v="1986-10-14T08:42:24"/>
        <d v="1988-02-20T12:49:10"/>
        <d v="1988-01-14T05:36:08"/>
        <d v="1987-04-07T00:31:45"/>
        <d v="1987-09-22T21:40:38"/>
        <d v="1987-06-27T05:27:14"/>
        <d v="1987-08-14T09:05:20"/>
        <d v="1987-08-06T06:51:56"/>
        <d v="1988-02-11T11:33:26"/>
        <d v="1988-01-14T22:19:12"/>
        <d v="1987-12-05T21:17:08"/>
        <d v="1986-11-13T19:13:29"/>
        <d v="1987-07-02T11:28:00"/>
        <d v="1987-10-26T12:10:05"/>
        <d v="1987-04-25T21:07:04"/>
        <d v="1986-09-06T15:44:51"/>
        <d v="1987-09-25T05:12:30"/>
        <d v="1987-05-07T12:55:47"/>
        <d v="1986-07-30T10:48:56"/>
        <d v="1986-08-17T16:25:01"/>
        <d v="1988-07-12T22:32:54"/>
        <d v="1987-10-11T20:21:10"/>
        <d v="1987-01-16T09:03:06"/>
        <d v="1987-01-18T16:07:34"/>
        <d v="1986-12-11T20:48:33"/>
        <d v="1987-10-22T14:18:10"/>
        <d v="1987-07-25T11:12:36"/>
        <d v="1987-09-02T21:19:52"/>
        <d v="1987-10-29T08:51:27"/>
        <d v="1987-11-08T06:42:08"/>
        <d v="1988-10-26T17:33:32"/>
        <d v="1988-02-08T10:25:37"/>
        <d v="1987-09-24T14:09:36"/>
        <d v="1986-11-20T12:48:54"/>
        <d v="1988-01-25T18:20:44"/>
        <d v="1987-11-22T03:54:54"/>
        <d v="1987-05-30T14:24:06"/>
        <d v="1987-01-29T11:15:16"/>
        <d v="1988-06-26T13:24:36"/>
        <d v="1987-03-02T16:17:49"/>
        <d v="1988-04-17T13:49:09"/>
        <d v="1987-04-27T00:03:20"/>
        <d v="1987-09-26T04:14:56"/>
        <d v="1988-09-23T05:42:38"/>
        <d v="1988-10-11T00:31:20"/>
        <d v="1986-10-09T09:25:26"/>
        <d v="1987-01-09T23:41:54"/>
        <d v="1988-05-25T04:38:00"/>
        <d v="1988-08-24T19:32:12"/>
        <d v="1988-02-14T06:58:15"/>
        <d v="1987-10-11T07:58:26"/>
        <d v="1988-03-08T03:08:42"/>
        <d v="1987-07-31T18:32:30"/>
        <d v="1987-12-08T09:57:46"/>
        <d v="1986-09-29T21:43:00"/>
        <d v="1985-11-07T22:59:47"/>
        <d v="1986-01-28T13:18:20"/>
        <d v="1986-07-29T16:39:00"/>
        <d v="1986-11-08T00:30:50"/>
        <d v="1987-12-27T00:15:21"/>
        <d v="1986-11-05T09:26:35"/>
        <d v="1988-05-05T15:20:34"/>
        <d v="1987-05-31T00:30:08"/>
        <d v="1987-01-27T04:24:23"/>
        <d v="1986-11-23T09:50:00"/>
        <d v="1988-02-29T20:27:48"/>
        <d v="1988-06-07T11:17:36"/>
        <d v="1987-04-10T12:30:33"/>
        <d v="1988-09-15T07:07:31"/>
        <d v="1988-08-07T11:04:42"/>
        <d v="1987-10-23T15:29:39"/>
        <d v="1988-05-09T09:30:40"/>
        <d v="1988-02-05T02:40:32"/>
        <d v="1988-10-20T20:18:24"/>
        <d v="1988-03-28T20:18:50"/>
        <d v="1987-02-20T18:09:28"/>
        <d v="1988-05-05T21:08:24"/>
        <d v="1988-09-13T20:05:28"/>
        <d v="1988-06-19T09:59:30"/>
        <d v="1988-04-03T15:40:30"/>
        <d v="1988-07-14T11:41:08"/>
        <d v="1987-10-31T13:26:56"/>
        <d v="1988-03-16T10:28:58"/>
        <d v="1988-10-26T16:22:26"/>
        <d v="1988-03-01T18:26:03"/>
        <d v="1988-10-15T09:53:58"/>
        <d v="1988-03-02T10:28:27"/>
        <d v="1988-09-25T19:49:32"/>
        <d v="1988-07-06T14:28:03"/>
        <d v="1988-07-10T08:58:26"/>
        <d v="1988-04-16T17:23:08"/>
        <d v="1988-10-10T00:26:02"/>
        <d v="1988-03-11T03:18:43"/>
        <d v="1988-04-21T12:10:36"/>
        <d v="1988-07-06T22:01:45"/>
        <d v="1988-07-31T10:04:43"/>
        <d v="1988-01-03T07:50:42"/>
        <d v="1988-04-18T19:38:54"/>
        <d v="1988-06-20T21:28:46"/>
        <d v="1987-11-26T00:53:05"/>
        <d v="1988-07-27T15:54:24"/>
        <d v="1988-04-21T20:05:16"/>
        <d v="1988-04-08T06:24:46"/>
        <d v="1988-05-30T16:17:06"/>
        <d v="1988-04-19T03:52:19"/>
        <d v="1988-03-04T20:30:49"/>
        <d v="1988-10-26T20:54:58"/>
        <d v="1988-03-08T17:02:50"/>
        <d v="1988-05-05T20:19:18"/>
        <d v="1987-12-01T11:42:36"/>
        <d v="1987-11-21T01:46:29"/>
        <d v="1988-07-18T17:47:37"/>
        <d v="1988-05-16T17:51:27"/>
        <d v="1988-09-26T04:14:41"/>
        <d v="1988-01-22T13:16:42"/>
        <d v="1988-05-06T21:55:04"/>
        <d v="1987-12-14T17:00:18"/>
        <d v="1988-04-15T20:43:25"/>
        <d v="1988-10-02T08:32:06"/>
        <d v="1988-01-08T05:28:19"/>
        <d v="1988-06-12T04:15:10"/>
        <d v="1988-03-05T17:08:20"/>
        <d v="1988-07-31T16:10:13"/>
        <d v="1987-12-20T17:41:18"/>
        <d v="1988-05-17T23:14:49"/>
        <d v="1988-05-14T17:44:05"/>
        <d v="1988-06-02T22:03:48"/>
        <d v="1988-03-16T12:38:09"/>
        <d v="1988-04-21T11:40:35"/>
        <d v="1987-12-15T14:52:52"/>
        <d v="1988-09-08T09:03:23"/>
        <d v="1988-02-23T21:02:57"/>
        <d v="1988-01-11T23:43:41"/>
        <d v="1988-06-27T15:15:21"/>
        <d v="1988-03-31T15:09:17"/>
        <d v="1987-12-17T22:34:49"/>
        <d v="1988-08-28T18:19:07"/>
        <d v="1988-03-14T14:31:22"/>
        <d v="1988-01-21T16:42:08"/>
        <d v="1988-01-20T13:48:35"/>
        <d v="1988-01-19T06:52:46"/>
        <d v="1988-04-21T18:09:11"/>
        <d v="1988-01-07T17:48:03"/>
        <d v="1988-01-31T16:52:13"/>
        <d v="1988-09-08T02:35:14"/>
        <d v="1988-03-10T20:18:00"/>
        <d v="1988-05-29T10:07:32"/>
        <d v="1988-03-10T10:00:52"/>
        <d v="1987-12-08T21:25:44"/>
        <d v="1988-01-27T16:06:18"/>
        <d v="1988-06-26T02:41:22"/>
        <d v="1988-02-01T15:04:15"/>
        <d v="1988-09-14T03:48:37"/>
        <d v="1988-08-04T16:22:14"/>
        <d v="1987-12-09T14:25:12"/>
        <d v="1988-01-18T12:36:01"/>
        <d v="1988-01-28T22:03:45"/>
        <d v="1987-12-18T08:14:16"/>
        <d v="1988-02-25T22:01:26"/>
        <d v="1987-10-25T15:44:09"/>
        <d v="1987-10-31T00:20:22"/>
        <d v="1988-03-17T03:26:03"/>
        <d v="1988-02-09T11:02:44"/>
        <d v="1988-04-28T17:31:34"/>
        <d v="1988-02-24T18:26:32"/>
        <d v="1988-05-01T05:07:38"/>
        <d v="1988-02-03T03:10:34"/>
        <d v="1988-05-09T19:46:55"/>
        <d v="1988-08-20T09:54:18"/>
        <d v="1988-04-07T09:34:08"/>
        <d v="1988-07-23T10:11:36"/>
        <d v="1988-04-05T05:58:24"/>
        <d v="1988-10-29T22:48:43"/>
        <d v="1988-02-03T08:05:37"/>
        <d v="1988-05-05T12:34:41"/>
        <d v="1987-11-23T20:38:36"/>
        <d v="1987-10-24T02:04:55"/>
        <d v="1988-07-28T23:52:55"/>
        <d v="1988-07-30T12:14:15"/>
        <d v="1988-02-17T04:53:19"/>
        <d v="1988-02-11T23:53:36"/>
        <d v="1988-11-10T18:11:51"/>
        <d v="1988-03-18T19:46:16"/>
        <d v="1988-06-01T02:56:44"/>
        <d v="1987-10-12T21:03:03"/>
        <d v="1988-07-07T06:07:23"/>
        <d v="1988-03-28T20:20:48"/>
        <d v="1988-07-13T07:24:52"/>
        <d v="1988-04-29T20:43:46"/>
        <d v="1988-07-20T07:40:25"/>
        <d v="1988-01-12T04:06:52"/>
        <d v="1988-01-29T20:05:05"/>
        <d v="1988-02-20T23:34:20"/>
        <d v="1988-10-30T14:02:07"/>
        <d v="1988-10-29T05:41:45"/>
        <d v="1987-11-06T15:11:58"/>
        <d v="1988-09-28T18:26:06"/>
        <d v="1988-03-19T05:28:19"/>
        <d v="1988-03-19T06:15:10"/>
        <d v="1988-02-08T15:45:50"/>
        <d v="1987-11-19T20:47:36"/>
        <d v="1988-08-12T00:15:10"/>
        <d v="1987-10-24T12:59:07"/>
        <d v="1988-06-14T02:34:20"/>
        <d v="1987-11-17T01:51:23"/>
        <d v="1987-11-11T13:33:25"/>
        <d v="1987-12-03T05:09:14"/>
        <d v="1987-12-12T19:22:04"/>
        <d v="1988-09-25T16:13:40"/>
        <d v="1988-03-19T05:56:16"/>
        <d v="1988-03-04T23:35:25"/>
        <d v="1988-01-17T18:47:25"/>
        <d v="1988-06-14T12:31:28"/>
        <d v="1988-05-11T03:19:09"/>
        <d v="1988-03-11T01:32:36"/>
        <d v="1988-03-23T05:41:58"/>
        <d v="1987-11-29T11:55:12"/>
        <d v="1988-09-10T01:23:44"/>
        <d v="1987-12-26T13:48:19"/>
        <d v="1988-03-08T22:29:42"/>
        <d v="1988-01-30T11:11:50"/>
        <d v="1988-09-30T21:13:44"/>
        <d v="1987-10-26T22:23:19"/>
        <d v="1988-09-08T08:23:05"/>
        <d v="1988-02-04T17:34:49"/>
        <d v="1988-07-28T10:48:23"/>
        <d v="1988-07-20T02:00:48"/>
        <d v="1987-12-24T06:39:01"/>
        <d v="1987-12-20T02:06:26"/>
        <d v="1987-10-26T22:28:07"/>
        <d v="1987-10-12T15:30:51"/>
        <d v="1987-12-20T18:32:02"/>
        <d v="1988-01-04T12:10:32"/>
        <d v="1988-07-19T03:52:38"/>
        <d v="1988-07-09T22:48:55"/>
        <d v="1988-08-09T01:52:44"/>
        <d v="1987-11-06T04:48:52"/>
        <d v="1988-09-11T07:44:02"/>
        <d v="1988-11-05T21:44:49"/>
        <d v="1988-09-09T08:38:26"/>
        <d v="1987-10-15T04:32:36"/>
        <d v="1987-12-19T03:31:09"/>
        <d v="1988-03-15T06:27:48"/>
        <d v="1988-10-10T02:24:21"/>
        <d v="1988-04-13T05:48:21"/>
        <d v="1988-09-25T16:00:39"/>
        <d v="1988-08-18T06:05:36"/>
        <d v="1988-03-02T14:40:18"/>
        <d v="1988-10-03T22:48:25"/>
        <d v="1988-02-06T07:45:31"/>
        <d v="1988-10-20T11:10:24"/>
        <d v="1987-11-25T19:24:08"/>
        <d v="1987-10-17T18:30:01"/>
        <d v="1988-06-02T19:25:16"/>
        <d v="1987-11-07T04:08:18"/>
        <d v="1987-07-08T19:03:39"/>
        <d v="1988-10-11T16:12:32"/>
        <d v="1987-10-16T20:45:52"/>
        <d v="1988-09-22T21:22:35"/>
        <d v="1988-10-10T04:19:40"/>
        <d v="1988-10-15T21:03:07"/>
        <d v="1988-10-15T23:55:11"/>
        <d v="1988-09-26T04:45:13"/>
        <d v="1988-10-04T01:34:11"/>
        <d v="1987-10-25T15:10:40"/>
        <d v="1987-12-09T14:47:44"/>
        <d v="1987-10-26T14:15:21"/>
        <d v="1988-09-26T18:48:27"/>
        <d v="1988-06-01T06:32:13"/>
        <d v="1988-07-16T00:16:53"/>
        <d v="1988-10-19T07:33:53"/>
        <d v="1988-04-17T15:16:16"/>
        <d v="1987-12-06T15:55:23"/>
        <d v="1987-11-03T13:00:01"/>
        <d v="1988-10-26T12:54:59"/>
        <d v="1988-06-11T00:23:10"/>
        <d v="1986-10-20T06:13:56"/>
        <d v="1987-10-14T10:17:23"/>
        <d v="1986-11-16T12:31:51"/>
        <d v="1988-03-13T07:50:20"/>
        <d v="1986-07-26T06:07:45"/>
        <d v="1988-05-07T01:12:45"/>
        <d v="1987-04-12T19:36:35"/>
        <d v="1987-03-04T04:59:40"/>
        <d v="1986-08-10T03:14:23"/>
        <d v="1987-01-08T20:59:04"/>
        <d v="1986-09-28T07:09:16"/>
        <d v="1986-10-08T07:38:19"/>
        <d v="1987-06-07T23:16:24"/>
        <d v="1987-07-22T18:25:57"/>
        <d v="1988-02-09T06:22:48"/>
        <d v="1987-12-08T19:28:58"/>
        <d v="1987-07-15T07:02:56"/>
        <d v="1987-08-19T07:26:35"/>
        <d v="1987-12-07T20:11:58"/>
        <d v="1987-10-23T04:49:32"/>
        <d v="1988-03-04T06:12:33"/>
        <d v="1987-05-05T01:25:22"/>
        <d v="1987-08-28T08:48:45"/>
        <d v="1986-11-21T16:24:34"/>
        <d v="1987-02-24T04:23:21"/>
        <d v="1987-04-21T10:17:38"/>
        <d v="1987-01-27T05:12:44"/>
        <d v="1987-12-25T19:40:08"/>
        <d v="1987-10-24T03:19:46"/>
        <d v="1988-10-18T23:26:12"/>
        <d v="1987-03-25T08:25:49"/>
        <d v="1986-08-02T20:27:10"/>
        <d v="1988-09-11T04:02:47"/>
        <d v="1988-01-07T05:39:56"/>
        <d v="1987-03-05T07:11:28"/>
        <d v="1987-04-27T20:12:31"/>
        <d v="1986-06-14T16:57:44"/>
        <d v="1987-02-27T10:07:26"/>
        <d v="1986-04-11T08:01:47"/>
        <d v="1987-10-07T03:10:16"/>
        <d v="1988-09-23T16:56:05"/>
        <d v="1987-08-09T12:00:50"/>
        <d v="1988-10-01T17:50:28"/>
        <d v="1987-06-01T23:29:23"/>
        <d v="1988-03-30T06:27:44"/>
        <d v="1987-11-21T00:24:34"/>
        <d v="1988-01-08T02:43:13"/>
        <d v="1988-02-14T10:58:44"/>
        <d v="1987-07-21T01:59:16"/>
        <d v="1987-07-25T09:33:58"/>
        <d v="1987-03-21T09:35:48"/>
        <d v="1988-05-18T07:54:41"/>
        <d v="1985-11-17T14:56:48"/>
        <d v="1988-02-08T16:39:54"/>
        <d v="1987-08-17T21:53:27"/>
        <d v="1986-10-01T14:58:38"/>
        <d v="1988-04-08T16:10:58"/>
        <d v="1987-05-27T04:37:11"/>
        <d v="1987-09-13T06:44:32"/>
        <d v="1986-04-14T01:46:02"/>
        <d v="1986-07-03T01:40:10"/>
        <d v="1987-05-05T14:24:30"/>
        <d v="1987-01-11T02:28:41"/>
        <d v="1986-11-20T12:13:40"/>
        <d v="1987-08-22T11:02:08"/>
        <d v="1987-03-26T20:06:06"/>
        <d v="1986-11-18T14:56:14"/>
        <d v="1987-07-03T06:01:30"/>
        <d v="1986-12-19T00:03:55"/>
        <d v="1987-03-16T06:35:12"/>
        <d v="1987-03-15T19:39:36"/>
        <d v="1987-07-06T12:17:38"/>
        <d v="1987-07-05T17:59:13"/>
        <d v="1987-05-21T11:54:58"/>
        <d v="1986-08-11T20:18:15"/>
        <d v="1986-11-10T20:17:06"/>
        <d v="1987-06-14T13:16:34"/>
        <d v="1986-11-24T04:44:35"/>
        <d v="1987-11-13T10:27:55"/>
        <d v="1986-11-24T01:36:18"/>
        <d v="1987-11-05T18:33:42"/>
        <d v="1986-07-26T17:14:08"/>
        <d v="1987-01-13T14:36:50"/>
        <d v="1986-07-14T18:43:11"/>
        <d v="1986-08-09T10:36:50"/>
        <d v="1986-07-24T17:30:05"/>
        <d v="1986-08-22T21:02:16"/>
        <d v="1988-10-29T06:02:04"/>
        <d v="1987-12-15T05:45:54"/>
        <d v="1987-08-03T22:24:12"/>
        <d v="1987-01-13T14:56:25"/>
        <d v="1987-05-21T20:34:41"/>
        <d v="1987-03-18T04:58:21"/>
        <d v="1986-12-27T18:49:06"/>
        <d v="1986-07-20T07:08:00"/>
        <d v="1987-11-26T08:48:41"/>
        <d v="1987-04-11T03:33:37"/>
        <d v="1986-10-26T15:21:24"/>
        <d v="1987-01-12T18:04:32"/>
        <d v="1987-07-31T09:35:02"/>
        <d v="1987-09-28T22:28:57"/>
        <d v="1988-02-05T23:15:06"/>
        <d v="1987-01-27T13:53:40"/>
        <d v="1988-01-21T18:56:21"/>
        <d v="1986-01-29T11:55:27"/>
        <d v="1987-02-07T22:08:34"/>
        <d v="1986-11-14T14:46:12"/>
        <d v="1986-10-27T09:20:43"/>
        <d v="1986-12-24T14:53:13"/>
        <d v="1988-07-19T07:41:36"/>
        <d v="1987-04-04T14:38:50"/>
        <d v="1986-11-24T01:24:38"/>
        <d v="1986-10-04T06:28:54"/>
        <d v="1987-09-08T22:49:50"/>
        <d v="1987-05-13T12:41:57"/>
        <d v="1986-11-27T13:59:43"/>
        <d v="1987-06-23T00:32:47"/>
        <d v="1987-09-13T19:11:05"/>
        <d v="1986-10-14T18:13:14"/>
        <d v="1987-01-22T07:19:42"/>
        <d v="1988-08-29T06:58:35"/>
        <d v="1987-11-29T22:27:05"/>
        <d v="1987-06-24T00:53:13"/>
        <d v="1988-10-03T12:04:32"/>
        <d v="1987-11-22T16:10:21"/>
        <d v="1988-08-17T16:22:38"/>
        <d v="1987-08-30T03:45:42"/>
        <d v="1988-03-05T17:15:50"/>
        <d v="1988-01-30T22:00:13"/>
        <d v="1988-01-19T20:37:46"/>
        <d v="1988-06-28T12:44:47"/>
        <d v="1988-07-26T13:15:01"/>
        <d v="1988-09-18T02:55:58"/>
        <d v="1988-01-08T03:11:24"/>
        <d v="1988-10-06T06:50:18"/>
        <d v="1988-08-04T10:48:07"/>
        <d v="1988-08-30T02:59:42"/>
        <d v="1988-04-25T00:46:52"/>
        <d v="1988-01-31T07:09:27"/>
        <d v="1988-02-19T22:16:27"/>
        <d v="1987-07-11T14:14:05"/>
        <d v="1988-08-26T09:16:02"/>
        <d v="1987-07-07T05:19:39"/>
        <d v="1986-10-24T20:19:46"/>
        <d v="1987-06-29T20:13:35"/>
        <d v="1987-02-25T17:01:19"/>
        <d v="1988-01-09T15:43:27"/>
        <d v="1985-11-25T15:24:42"/>
        <d v="1987-07-29T19:27:59"/>
        <d v="1987-04-11T12:55:03"/>
        <d v="1987-06-08T14:36:49"/>
        <d v="1987-07-14T10:11:18"/>
        <d v="1986-06-05T12:43:31"/>
        <d v="1987-02-07T01:36:16"/>
        <d v="1987-04-21T20:00:14"/>
        <d v="1988-04-07T21:20:52"/>
        <d v="1987-03-15T23:58:11"/>
        <d v="1987-07-22T12:22:24"/>
        <d v="1986-05-11T11:50:10"/>
        <d v="1986-12-10T12:46:02"/>
        <d v="1987-02-05T03:04:55"/>
        <d v="1986-10-07T07:12:34"/>
        <d v="1986-08-21T08:15:40"/>
        <d v="1988-05-27T04:10:54"/>
        <d v="1986-11-18T02:54:18"/>
        <d v="1988-10-10T23:26:04"/>
        <d v="1988-08-27T22:45:25"/>
        <d v="1986-12-06T04:24:22"/>
        <d v="1986-08-18T02:25:54"/>
        <d v="1987-11-15T12:19:37"/>
        <d v="1987-07-11T06:42:32"/>
        <d v="1987-10-28T05:06:12"/>
        <d v="1986-02-20T01:55:13"/>
        <d v="1988-01-25T18:13:05"/>
        <d v="1988-07-16T04:37:24"/>
        <d v="1986-04-11T20:25:32"/>
        <d v="1988-03-26T22:46:50"/>
        <d v="1987-02-18T01:48:43"/>
        <d v="1986-10-07T21:40:44"/>
        <d v="1986-07-06T20:09:05"/>
        <d v="1988-06-19T08:09:21"/>
        <d v="1986-02-15T02:59:26"/>
        <d v="1987-10-23T09:16:09"/>
        <d v="1987-01-24T07:38:32"/>
        <d v="1988-05-15T05:34:15"/>
        <d v="1986-05-12T07:06:10"/>
        <d v="1987-08-24T21:01:16"/>
        <d v="1986-08-24T06:38:49"/>
        <d v="1986-03-06T17:17:42"/>
        <d v="1986-12-28T01:49:36"/>
        <d v="1988-10-20T10:02:08"/>
        <d v="1987-08-09T04:50:58"/>
        <d v="1987-02-11T01:02:59"/>
        <d v="1986-11-27T01:20:08"/>
        <d v="1987-01-11T02:31:39"/>
        <d v="1986-10-31T11:19:26"/>
        <d v="1986-04-13T08:11:34"/>
        <d v="1987-10-12T13:51:32"/>
        <d v="1987-12-08T08:47:44"/>
        <d v="1987-02-24T10:57:38"/>
        <d v="1987-07-08T11:14:49"/>
        <d v="1986-09-25T06:26:30"/>
        <d v="1987-11-11T19:29:17"/>
        <d v="1987-12-04T09:12:49"/>
        <d v="1987-03-20T23:27:08"/>
        <d v="1987-07-13T18:03:24"/>
        <d v="1986-03-05T14:35:32"/>
        <d v="1986-11-30T22:17:58"/>
        <d v="1987-02-05T17:52:45"/>
        <d v="1986-11-16T16:41:08"/>
        <d v="1986-02-23T13:35:22"/>
        <d v="1987-08-24T13:03:21"/>
        <d v="1987-03-29T18:54:18"/>
        <d v="1987-09-05T20:49:24"/>
        <d v="1987-09-14T21:28:34"/>
        <d v="1988-05-25T17:36:12"/>
        <d v="1986-10-09T14:37:56"/>
        <d v="1987-07-04T02:51:43"/>
        <d v="1987-01-14T04:36:19"/>
        <d v="1987-05-11T02:31:35"/>
        <d v="1988-03-12T04:52:50"/>
        <d v="1988-10-23T20:07:38"/>
        <d v="1988-05-31T12:53:44"/>
        <d v="1988-09-24T20:48:42"/>
        <d v="1988-06-25T05:36:20"/>
        <d v="1988-10-18T13:10:50"/>
        <d v="1988-08-23T12:00:19"/>
        <d v="1988-07-14T02:42:02"/>
        <d v="1988-06-12T03:09:06"/>
        <d v="1988-05-22T19:37:10"/>
        <d v="1988-05-21T02:24:24"/>
        <d v="1988-07-09T15:52:29"/>
        <d v="1988-09-20T10:41:25"/>
        <d v="1987-12-30T01:34:40"/>
        <d v="1988-03-17T08:00:16"/>
        <d v="1988-08-20T22:02:00"/>
        <d v="1988-01-23T18:22:24"/>
        <d v="1988-09-19T14:54:13"/>
        <d v="1988-02-01T12:30:25"/>
        <d v="1987-12-27T16:04:26"/>
        <d v="1988-11-01T01:13:02"/>
        <d v="1988-10-21T16:15:34"/>
        <d v="1988-05-27T21:14:21"/>
        <d v="1988-09-05T15:42:08"/>
        <d v="1988-03-22T20:26:08"/>
        <d v="1988-09-10T04:57:38"/>
        <d v="1988-09-03T06:06:13"/>
        <d v="1988-06-16T07:14:30"/>
        <d v="1987-10-26T03:20:14"/>
        <d v="1988-10-22T07:42:43"/>
        <d v="1988-10-13T21:19:01"/>
        <d v="1988-02-13T02:00:24"/>
        <d v="1987-11-03T03:30:39"/>
        <d v="1988-04-11T04:56:37"/>
        <d v="1988-06-17T07:11:42"/>
        <d v="1988-07-13T06:41:14"/>
        <d v="1988-03-13T10:09:59"/>
        <d v="1988-06-04T04:14:39"/>
        <d v="1988-06-05T12:34:00"/>
        <d v="1988-07-19T23:12:11"/>
        <d v="1987-12-01T23:04:49"/>
        <d v="1987-10-23T18:41:29"/>
        <d v="1988-09-01T16:49:54"/>
        <d v="1988-08-16T06:24:34"/>
        <d v="1988-01-23T20:18:43"/>
        <d v="1988-05-14T09:17:24"/>
        <d v="1988-05-08T07:22:00"/>
        <d v="1987-09-30T17:13:40"/>
        <d v="1988-09-01T03:25:30"/>
        <d v="1988-08-31T04:09:58"/>
        <d v="1987-11-02T17:07:46"/>
        <d v="1988-08-01T21:39:55"/>
        <d v="1988-06-22T13:40:48"/>
        <d v="1988-09-16T14:03:47"/>
        <d v="1987-11-28T21:43:32"/>
        <d v="1987-12-09T13:49:52"/>
        <d v="1987-10-18T13:07:04"/>
        <d v="1987-12-06T20:11:19"/>
        <d v="1988-04-21T06:25:20"/>
        <d v="1987-11-30T22:04:36"/>
        <d v="1988-10-25T00:34:24"/>
        <d v="1988-10-13T16:30:45"/>
        <d v="1988-05-08T16:10:06"/>
        <d v="1988-11-06T16:24:24"/>
        <d v="1988-06-02T21:12:11"/>
        <d v="1988-04-19T01:11:53"/>
        <d v="1987-12-21T05:11:09"/>
        <d v="1988-09-26T00:48:09"/>
        <d v="1988-10-06T12:34:06"/>
        <d v="1988-07-21T15:24:18"/>
        <d v="1988-08-11T03:09:45"/>
        <d v="1987-12-09T03:49:18"/>
        <d v="1988-10-11T04:13:41"/>
        <d v="1988-05-14T08:00:22"/>
        <d v="1987-12-12T09:37:26"/>
        <d v="1988-04-29T22:49:58"/>
        <d v="1988-06-16T05:49:42"/>
        <d v="1988-04-24T06:28:54"/>
        <d v="1988-07-31T14:19:33"/>
        <d v="1988-01-03T09:21:00"/>
        <d v="1988-02-19T05:28:04"/>
        <d v="1988-04-16T21:37:08"/>
        <d v="1988-02-13T01:24:31"/>
        <d v="1988-02-26T18:25:44"/>
        <d v="1988-05-26T15:10:25"/>
        <d v="1988-01-19T08:00:15"/>
        <d v="1988-06-17T23:06:46"/>
        <d v="1987-11-22T09:55:39"/>
        <d v="1988-10-27T15:37:22"/>
        <d v="1988-01-17T06:50:03"/>
        <d v="1988-08-30T23:50:20"/>
        <d v="1988-05-08T07:20:04"/>
        <d v="1988-07-23T06:24:10"/>
        <d v="1988-09-30T21:25:52"/>
        <d v="1988-08-08T11:12:02"/>
        <d v="1988-01-06T01:21:28"/>
        <d v="1987-03-05T04:18:36"/>
        <d v="1988-02-16T07:53:45"/>
        <d v="1988-06-14T16:37:29"/>
        <d v="1988-10-02T05:50:58"/>
        <d v="1988-08-18T06:48:04"/>
        <d v="1987-10-23T19:46:37"/>
        <d v="1987-11-01T01:52:59"/>
        <d v="1988-02-14T02:25:42"/>
        <d v="1988-01-04T04:05:20"/>
        <d v="1987-10-29T08:23:40"/>
        <d v="1988-05-06T08:10:24"/>
        <d v="1987-11-27T22:15:26"/>
        <d v="1988-08-25T14:54:36"/>
        <d v="1988-05-31T08:56:18"/>
        <d v="1988-04-01T02:51:11"/>
        <d v="1987-10-31T09:44:10"/>
        <d v="1988-07-10T22:03:18"/>
        <d v="1988-11-04T11:15:33"/>
        <d v="1987-10-24T03:22:40"/>
        <d v="1988-06-10T04:43:38"/>
        <d v="1988-01-22T21:18:31"/>
        <d v="1988-09-26T22:45:53"/>
        <d v="1988-01-18T13:26:57"/>
        <d v="1988-01-18T02:47:02"/>
        <d v="1988-01-31T08:45:57"/>
        <d v="1988-06-20T07:27:23"/>
        <d v="1988-08-09T02:56:56"/>
        <d v="1988-08-19T14:41:45"/>
        <d v="1987-05-11T06:59:21"/>
        <d v="1987-08-16T22:51:29"/>
        <d v="1987-05-22T18:50:33"/>
        <d v="1987-07-23T08:12:52"/>
        <d v="1988-06-23T13:09:46"/>
        <d v="1987-07-12T07:00:24"/>
        <d v="1987-01-29T14:30:49"/>
        <d v="1988-04-26T16:49:57"/>
        <d v="1987-08-10T17:35:19"/>
        <d v="1986-09-07T14:03:36"/>
        <d v="1987-07-28T16:03:38"/>
        <d v="1986-11-27T18:16:46"/>
        <d v="1987-10-26T18:01:40"/>
        <d v="1988-05-19T16:00:04"/>
        <d v="1986-07-28T21:04:48"/>
        <d v="1988-07-09T05:26:14"/>
        <d v="1987-09-17T10:55:33"/>
        <d v="1987-12-31T13:41:57"/>
        <d v="1987-01-05T03:53:55"/>
        <d v="1987-10-08T20:43:53"/>
        <d v="1987-10-23T08:45:22"/>
        <d v="1988-06-12T20:50:30"/>
        <d v="1987-10-29T17:55:16"/>
        <d v="1987-10-01T16:27:15"/>
        <d v="1987-09-10T22:04:27"/>
        <d v="1988-02-28T21:01:10"/>
        <d v="1988-02-17T16:11:01"/>
        <d v="1988-06-23T17:28:29"/>
        <d v="1987-03-05T09:50:55"/>
        <d v="1988-06-06T04:32:55"/>
        <d v="1986-09-04T16:26:53"/>
        <d v="1987-06-08T00:21:28"/>
        <d v="1987-11-14T14:34:22"/>
        <d v="1987-08-16T17:12:31"/>
        <d v="1987-09-06T12:07:18"/>
        <d v="1988-02-11T12:49:47"/>
        <d v="1988-06-01T01:03:48"/>
        <d v="1988-08-01T21:48:55"/>
        <d v="1987-07-14T05:14:10"/>
        <d v="1988-07-09T02:07:56"/>
        <d v="1987-09-29T23:08:08"/>
        <d v="1987-08-29T06:06:11"/>
        <d v="1986-11-14T21:30:30"/>
        <d v="1987-10-16T22:40:10"/>
        <d v="1986-11-06T10:54:54"/>
        <d v="1988-09-20T12:01:16"/>
        <d v="1987-02-21T18:33:29"/>
        <d v="1988-05-17T06:45:16"/>
        <d v="1987-12-15T21:41:24"/>
        <d v="1987-10-25T18:58:48"/>
        <d v="1987-06-23T22:31:15"/>
        <d v="1988-06-19T06:40:38"/>
        <d v="1986-11-29T08:08:03"/>
        <d v="1988-05-11T20:08:45"/>
        <d v="1987-09-03T01:35:52"/>
        <d v="1987-09-10T12:24:26"/>
        <d v="1986-09-06T08:22:40"/>
        <d v="1988-06-12T13:46:06"/>
        <d v="1987-05-08T16:21:30"/>
        <d v="1987-09-08T19:25:39"/>
        <d v="1988-02-06T06:24:20"/>
        <d v="1988-03-24T10:47:32"/>
        <d v="1988-07-31T12:44:38"/>
        <d v="1987-12-01T03:24:00"/>
        <d v="1987-10-22T20:38:07"/>
        <d v="1988-07-15T21:44:37"/>
        <d v="1987-11-23T23:58:00"/>
        <d v="1988-05-11T13:31:07"/>
        <d v="1988-10-07T20:18:28"/>
        <d v="1987-10-19T23:06:32"/>
        <d v="1987-12-13T17:08:11"/>
        <d v="1988-08-09T23:53:58"/>
        <d v="1988-05-09T11:14:52"/>
        <d v="1988-06-28T22:16:08"/>
        <d v="1988-10-20T03:54:12"/>
        <d v="1987-12-20T12:56:10"/>
        <d v="1988-03-16T09:14:08"/>
        <d v="1988-03-05T06:43:00"/>
        <d v="1988-01-08T04:51:31"/>
        <d v="1988-05-08T11:27:30"/>
        <d v="1988-02-05T16:08:48"/>
        <d v="1987-11-02T07:10:37"/>
        <d v="1987-09-10T23:33:09"/>
        <d v="1987-11-09T04:31:53"/>
        <d v="1988-09-25T11:14:32"/>
        <d v="1988-07-20T11:37:06"/>
        <d v="1988-05-05T13:57:50"/>
        <d v="1988-03-29T00:59:05"/>
        <d v="1988-02-12T06:48:45"/>
        <d v="1988-02-25T21:15:22"/>
        <d v="1988-03-28T15:26:42"/>
        <d v="1987-10-25T16:56:03"/>
        <d v="1988-01-11T00:41:05"/>
        <d v="1987-11-27T20:25:52"/>
        <d v="1987-12-11T05:40:51"/>
        <d v="1988-03-01T06:58:26"/>
        <d v="1988-01-23T20:41:14"/>
        <d v="1988-02-17T10:50:36"/>
        <d v="1987-11-11T01:45:46"/>
        <d v="1987-10-23T16:32:48"/>
        <d v="1988-07-21T06:57:13"/>
        <d v="1987-10-08T06:51:32"/>
        <d v="1988-02-28T14:15:37"/>
        <d v="1987-11-05T21:27:18"/>
        <d v="1988-08-28T10:07:06"/>
        <d v="1988-01-10T08:11:45"/>
        <d v="1988-02-18T08:34:28"/>
        <d v="1987-12-05T22:07:31"/>
        <d v="1987-10-28T01:45:01"/>
        <d v="1988-03-13T01:47:03"/>
        <d v="1988-07-04T22:28:51"/>
        <d v="1988-03-07T16:35:36"/>
        <d v="1988-10-23T19:23:19"/>
        <d v="1987-11-19T11:08:38"/>
        <d v="1987-10-26T13:29:41"/>
        <d v="1988-04-18T16:30:51"/>
        <d v="1987-10-04T02:56:46"/>
        <d v="1988-01-13T03:15:28"/>
        <d v="1988-10-16T22:20:35"/>
        <d v="1988-09-18T03:28:09"/>
        <d v="1988-10-22T00:57:24"/>
        <d v="1988-02-20T17:54:20"/>
        <d v="1988-02-17T22:41:18"/>
        <d v="1988-02-12T08:35:29"/>
        <d v="1988-10-10T01:55:36"/>
        <d v="1988-07-29T09:23:58"/>
        <d v="1987-11-01T11:11:30"/>
        <d v="1988-06-15T05:47:44"/>
        <d v="1988-10-24T09:39:51"/>
        <d v="1988-06-11T07:27:01"/>
        <d v="1988-01-28T09:29:12"/>
        <d v="1988-04-27T17:44:21"/>
        <d v="1988-05-09T03:03:36"/>
        <d v="1988-07-18T20:46:54"/>
        <d v="1988-05-11T20:20:34"/>
        <d v="1988-03-04T02:36:00"/>
        <d v="1988-02-04T04:35:02"/>
        <d v="1988-08-01T01:01:38"/>
        <d v="1988-02-29T07:34:22"/>
        <d v="1988-02-18T15:30:11"/>
        <d v="1988-04-27T11:58:53"/>
        <d v="1988-02-23T19:15:40"/>
        <d v="1988-11-03T12:15:01"/>
        <d v="1988-06-19T13:43:49"/>
        <d v="1988-06-16T21:12:26"/>
        <d v="1988-10-30T03:19:22"/>
        <d v="1988-02-21T13:50:29"/>
        <d v="1988-07-23T17:55:04"/>
        <d v="1988-05-05T23:31:18"/>
        <d v="1988-10-18T02:27:20"/>
        <d v="1988-02-10T08:04:02"/>
        <d v="1987-09-25T08:51:42"/>
        <d v="1988-04-07T10:43:03"/>
        <d v="1988-07-31T17:22:16"/>
        <d v="1988-04-19T20:45:20"/>
        <d v="1988-09-08T18:50:05"/>
        <d v="1988-03-24T01:14:05"/>
        <d v="1988-09-27T14:09:55"/>
        <d v="1988-06-19T16:30:59"/>
        <d v="1988-09-17T01:42:04"/>
        <d v="1987-09-16T00:28:41"/>
        <d v="1987-06-17T08:41:51"/>
        <d v="1987-09-07T17:59:52"/>
        <d v="1987-10-22T13:37:26"/>
        <d v="1986-08-19T07:00:03"/>
        <d v="1986-11-19T14:00:51"/>
        <d v="1986-06-05T23:44:12"/>
        <d v="1988-03-16T23:26:27"/>
        <d v="1987-06-16T03:20:28"/>
        <d v="1986-11-01T09:06:30"/>
        <d v="1988-01-02T12:22:17"/>
        <d v="1987-07-16T15:42:00"/>
        <d v="1987-01-08T16:07:46"/>
        <d v="1987-01-14T12:19:06"/>
        <d v="1986-08-10T01:03:34"/>
        <d v="1986-10-09T23:38:27"/>
        <d v="1987-05-08T00:23:03"/>
        <d v="1987-11-29T22:26:32"/>
        <d v="1986-08-30T06:23:21"/>
        <d v="1986-07-17T03:38:28"/>
        <d v="1987-04-16T17:31:29"/>
        <d v="1987-10-01T05:45:34"/>
        <d v="1986-09-21T14:49:00"/>
        <d v="1987-04-22T12:24:22"/>
        <d v="1987-09-28T11:06:21"/>
        <d v="1986-12-22T11:54:44"/>
        <d v="1987-10-28T20:34:12"/>
        <d v="1986-08-18T03:01:07"/>
        <d v="1987-06-30T23:53:08"/>
        <d v="1987-11-02T17:07:23"/>
        <d v="1986-05-04T10:45:54"/>
        <d v="1987-07-15T08:07:01"/>
        <d v="1986-10-25T04:01:32"/>
        <d v="1986-06-13T05:37:16"/>
        <d v="1987-06-08T10:40:05"/>
        <d v="1987-09-28T04:31:06"/>
        <d v="1987-08-19T03:17:28"/>
        <d v="1987-08-07T17:41:31"/>
        <d v="1987-08-15T02:31:17"/>
        <d v="1987-08-29T05:36:28"/>
        <d v="1987-07-02T11:09:53"/>
        <d v="1986-04-25T15:53:26"/>
        <d v="1987-07-31T18:00:58"/>
        <d v="1987-05-24T05:37:03"/>
        <d v="1987-06-16T12:54:59"/>
        <d v="1988-06-25T17:30:05"/>
        <d v="1986-10-29T22:37:37"/>
        <d v="1987-07-08T01:45:44"/>
        <d v="1986-02-08T07:09:12"/>
        <d v="1987-11-01T11:48:36"/>
        <d v="1987-01-11T01:49:30"/>
        <d v="1987-05-27T22:43:55"/>
        <d v="1985-10-24T11:33:39"/>
        <d v="1987-01-13T00:35:39"/>
        <d v="1987-10-06T00:31:46"/>
        <d v="1987-08-25T05:45:08"/>
        <d v="1986-05-14T21:40:22"/>
        <d v="1987-05-29T21:32:14"/>
        <d v="1987-07-17T23:45:42"/>
        <d v="1987-04-02T16:29:16"/>
        <d v="1988-10-10T07:03:13"/>
        <d v="1988-03-03T15:11:50"/>
        <d v="1988-01-15T03:41:31"/>
        <d v="1988-02-11T10:45:42"/>
        <d v="1988-08-10T20:41:05"/>
        <d v="1988-10-09T01:17:38"/>
        <d v="1988-02-03T01:06:12"/>
        <d v="1988-01-25T06:15:56"/>
        <d v="1988-04-11T02:32:11"/>
        <d v="1988-04-25T11:31:48"/>
        <d v="1988-04-19T18:45:19"/>
        <d v="1988-03-13T05:29:59"/>
        <d v="1988-06-16T14:53:09"/>
        <d v="1988-07-02T02:22:23"/>
        <d v="1988-06-30T20:56:13"/>
        <d v="1988-03-07T07:49:04"/>
        <d v="1988-07-10T20:52:55"/>
        <d v="1988-03-17T16:47:51"/>
        <d v="1988-09-25T10:09:24"/>
        <d v="1988-08-12T23:26:08"/>
        <d v="1988-10-24T06:40:02"/>
        <d v="1988-08-03T20:47:23"/>
        <d v="1987-12-09T09:11:34"/>
        <d v="1988-06-02T09:37:52"/>
        <d v="1988-08-31T01:05:25"/>
        <d v="1988-04-11T13:16:27"/>
        <d v="1988-08-09T01:36:20"/>
        <d v="1988-09-23T07:42:08"/>
        <d v="1988-02-01T11:32:49"/>
        <d v="1988-06-08T11:36:46"/>
        <d v="1988-08-28T06:25:44"/>
        <d v="1988-04-19T19:10:59"/>
        <d v="1988-06-04T23:38:04"/>
        <d v="1988-07-25T11:51:38"/>
        <d v="1987-12-24T10:01:09"/>
        <d v="1987-10-18T02:59:46"/>
        <d v="1988-10-07T16:13:38"/>
        <d v="1988-10-04T11:59:35"/>
        <d v="1988-02-14T15:54:10"/>
        <d v="1988-06-28T01:54:18"/>
        <d v="1988-09-06T01:17:01"/>
        <d v="1988-10-07T00:49:34"/>
        <d v="1987-12-20T07:36:11"/>
        <d v="1988-02-17T20:54:54"/>
        <d v="1988-08-31T10:58:14"/>
        <d v="1987-12-04T11:43:38"/>
        <d v="1988-07-26T07:27:24"/>
        <d v="1988-08-14T04:50:22"/>
        <d v="1988-10-18T05:22:43"/>
        <d v="1987-10-13T20:13:30"/>
        <d v="1988-06-11T17:01:55"/>
        <d v="1988-05-03T23:23:21"/>
        <d v="1987-12-12T17:53:31"/>
        <d v="1988-11-01T10:20:32"/>
        <d v="1988-03-14T22:06:53"/>
        <d v="1987-12-05T01:24:46"/>
        <d v="1987-10-26T00:55:01"/>
        <d v="1988-08-31T10:47:27"/>
        <d v="1988-03-08T12:38:16"/>
        <d v="1988-08-03T09:51:13"/>
        <d v="1988-07-26T12:22:56"/>
        <d v="1987-10-11T07:49:04"/>
        <d v="1987-05-13T05:31:40"/>
        <d v="1988-01-15T15:43:30"/>
        <d v="1987-12-15T19:15:33"/>
        <d v="1988-05-05T07:59:34"/>
        <d v="1988-05-12T00:07:34"/>
        <d v="1988-05-31T11:54:18"/>
        <d v="1988-03-19T15:09:06"/>
        <d v="1987-03-29T01:07:55"/>
        <d v="1988-07-18T12:33:12"/>
        <d v="1987-02-18T16:50:42"/>
        <d v="1987-05-16T09:58:24"/>
        <d v="1987-03-27T09:14:15"/>
        <d v="1986-07-24T05:28:49"/>
        <d v="1986-07-15T22:13:16"/>
        <d v="1987-01-02T18:14:48"/>
        <d v="1987-10-04T02:05:09"/>
        <d v="1987-05-30T08:58:12"/>
        <d v="1988-06-06T03:18:11"/>
        <d v="1987-12-11T01:52:42"/>
        <d v="1988-01-19T07:02:21"/>
        <d v="1987-11-30T09:33:45"/>
        <d v="1988-04-25T04:49:40"/>
        <d v="1988-02-26T21:01:58"/>
        <d v="1987-09-05T15:18:18"/>
        <d v="1987-07-02T14:25:56"/>
        <d v="1988-02-09T02:28:57"/>
        <d v="1986-12-24T11:54:13"/>
        <d v="1988-10-07T09:08:13"/>
        <d v="1988-06-17T01:33:15"/>
        <d v="1988-10-13T10:14:08"/>
        <d v="1988-09-26T11:13:22"/>
        <d v="1988-10-24T06:54:28"/>
        <d v="1988-08-13T21:41:24"/>
        <d v="1988-02-20T14:19:10"/>
        <d v="1988-02-25T02:31:22"/>
        <d v="1988-10-06T16:27:30"/>
        <d v="1987-04-22T17:16:54"/>
        <d v="1988-10-08T05:31:11"/>
        <d v="1988-03-03T16:39:29"/>
        <d v="1988-06-20T21:00:48"/>
        <d v="1988-03-13T06:12:36"/>
        <d v="1988-02-19T04:02:38"/>
        <d v="1988-09-09T05:54:07"/>
        <d v="1988-08-12T14:13:03"/>
        <d v="1988-02-03T12:30:42"/>
        <d v="1988-03-16T20:38:47"/>
        <d v="1988-06-07T20:41:14"/>
        <d v="1988-08-07T20:56:49"/>
        <d v="1988-10-26T06:11:30"/>
        <d v="1988-10-13T08:43:12"/>
        <d v="1988-01-06T23:59:13"/>
        <d v="1988-09-11T18:24:44"/>
        <d v="1988-07-28T03:35:34"/>
        <d v="1987-11-16T00:02:29"/>
        <d v="1988-07-16T17:40:29"/>
        <d v="1987-05-04T09:33:50"/>
        <d v="1988-01-25T10:06:44"/>
        <d v="1987-05-24T19:48:14"/>
        <d v="1988-01-12T09:41:54"/>
        <d v="1987-12-07T01:44:00"/>
        <d v="1988-04-27T08:57:23"/>
        <d v="1987-10-26T19:33:11"/>
        <d v="1988-04-25T03:34:22"/>
        <d v="1987-12-08T10:52:54"/>
        <d v="1988-07-09T03:03:28"/>
        <d v="1988-01-04T14:58:00"/>
        <d v="1987-12-09T05:24:40"/>
        <d v="1988-05-22T13:47:48"/>
        <d v="1988-10-08T16:49:47"/>
        <d v="1988-03-16T11:17:16"/>
        <d v="1988-04-28T08:53:28"/>
        <d v="1988-04-01T06:14:30"/>
        <d v="1988-06-05T13:58:54"/>
        <d v="1988-09-04T09:10:48"/>
        <d v="1988-07-27T06:24:34"/>
        <d v="1988-01-04T23:11:24"/>
        <d v="1988-08-28T02:18:02"/>
        <d v="1988-05-14T13:03:32"/>
        <d v="1988-09-26T02:05:21"/>
        <d v="1988-02-05T15:39:44"/>
        <d v="1988-03-11T13:20:48"/>
        <d v="1988-08-27T03:22:34"/>
        <d v="1988-06-20T08:26:47"/>
        <d v="1988-01-29T00:34:57"/>
        <d v="1987-12-15T03:00:35"/>
        <d v="1988-04-30T02:01:26"/>
        <d v="1988-03-09T17:05:31"/>
        <d v="1988-09-24T20:24:30"/>
        <d v="1988-02-25T12:09:51"/>
        <d v="1988-04-11T21:53:28"/>
        <d v="1988-06-03T22:33:43"/>
        <d v="1987-10-10T00:18:16"/>
        <d v="1988-06-30T13:10:00"/>
        <d v="1988-01-15T17:34:00"/>
        <d v="1988-07-12T02:23:05"/>
        <d v="1988-03-18T21:45:08"/>
        <d v="1988-07-11T15:47:43"/>
        <d v="1988-10-08T13:41:24"/>
        <d v="1988-03-19T08:23:05"/>
        <d v="1988-02-24T05:12:22"/>
        <d v="1988-07-01T23:29:51"/>
        <d v="1988-07-29T07:00:54"/>
        <d v="1988-02-14T18:35:27"/>
        <d v="1988-02-03T02:59:22"/>
        <d v="1988-06-03T11:14:39"/>
        <d v="1987-12-03T04:24:24"/>
        <d v="1987-10-18T21:09:05"/>
        <d v="1988-11-12T16:16:59"/>
        <d v="1988-07-02T22:43:12"/>
        <d v="1987-10-24T11:15:28"/>
        <d v="1988-10-08T20:49:06"/>
        <d v="1988-04-24T08:36:18"/>
        <d v="1987-10-24T01:58:24"/>
        <d v="1988-05-03T06:45:58"/>
        <d v="1987-11-26T18:12:39"/>
        <d v="1987-11-20T06:11:42"/>
        <d v="1987-04-12T06:21:48"/>
        <d v="1987-04-05T03:56:55"/>
        <d v="1987-03-22T01:33:03"/>
        <d v="1986-11-09T07:03:01"/>
        <d v="1988-05-14T11:15:06"/>
        <d v="1986-10-29T22:05:54"/>
        <d v="1986-07-06T19:20:20"/>
        <d v="1987-03-21T15:20:44"/>
        <d v="1987-03-05T17:32:25"/>
        <d v="1988-01-28T23:35:34"/>
        <d v="1987-06-26T19:36:41"/>
        <d v="1986-11-01T09:24:16"/>
        <d v="1987-06-13T16:35:17"/>
        <d v="1987-12-14T16:32:25"/>
        <d v="1986-08-23T19:36:09"/>
        <d v="1986-09-22T15:30:42"/>
        <d v="1987-05-02T08:22:05"/>
        <d v="1987-09-23T07:09:16"/>
        <d v="1987-05-30T08:58:00"/>
        <d v="1987-07-03T18:27:38"/>
        <d v="1987-01-19T03:26:14"/>
        <d v="1988-08-05T16:15:10"/>
        <d v="1986-12-16T16:19:45"/>
        <d v="1988-02-20T17:14:29"/>
        <d v="1988-01-12T06:25:04"/>
        <d v="1988-08-08T08:48:28"/>
        <d v="1987-07-29T05:24:24"/>
        <d v="1987-02-12T20:16:21"/>
        <d v="1987-06-21T14:59:10"/>
        <d v="1987-12-27T02:02:57"/>
        <d v="1986-07-21T13:17:38"/>
        <d v="1987-05-09T03:31:10"/>
        <d v="1988-01-26T11:44:05"/>
        <d v="1986-08-18T12:22:52"/>
        <d v="1987-10-26T18:57:44"/>
        <d v="1987-05-22T06:10:09"/>
        <d v="1987-10-27T19:02:31"/>
        <d v="1988-07-28T04:52:13"/>
        <d v="1987-04-20T18:17:03"/>
        <d v="1988-03-04T20:00:09"/>
        <d v="1988-06-18T00:24:32"/>
        <d v="1988-08-28T22:32:00"/>
        <d v="1987-09-30T11:06:50"/>
        <d v="1988-06-13T04:15:21"/>
        <d v="1987-10-17T07:32:42"/>
        <d v="1986-01-31T04:19:24"/>
        <d v="1987-10-06T01:05:52"/>
        <d v="1988-10-26T00:19:14"/>
        <d v="1987-10-15T03:41:51"/>
        <d v="1988-04-27T00:48:02"/>
        <d v="1988-10-22T01:46:16"/>
        <d v="1987-10-14T01:19:06"/>
        <d v="1988-04-02T05:44:16"/>
        <d v="1988-06-13T12:01:59"/>
        <d v="1988-09-03T04:28:37"/>
        <d v="1987-12-09T19:50:21"/>
        <d v="1987-09-25T17:28:21"/>
        <d v="1987-10-04T11:55:13"/>
        <d v="1987-12-12T17:50:05"/>
        <d v="1988-07-14T16:00:36"/>
        <d v="1987-11-20T07:58:16"/>
        <d v="1987-12-16T07:12:46"/>
        <d v="1988-10-28T00:00:36"/>
        <d v="1988-08-14T16:20:55"/>
        <d v="1988-05-14T02:38:59"/>
        <d v="1988-11-06T15:21:54"/>
        <d v="1988-10-20T02:14:09"/>
        <d v="1988-01-20T10:50:08"/>
        <d v="1988-04-18T16:57:58"/>
        <d v="1987-12-07T02:54:10"/>
        <d v="1988-06-03T23:45:46"/>
        <d v="1988-06-24T14:25:11"/>
        <d v="1988-03-28T01:40:25"/>
        <d v="1988-07-11T07:57:32"/>
        <d v="1988-03-24T22:06:04"/>
        <d v="1988-08-07T07:49:31"/>
        <d v="1987-12-23T02:42:28"/>
        <d v="1988-10-07T18:25:28"/>
        <d v="1987-12-06T00:04:06"/>
        <d v="1987-12-20T06:50:15"/>
        <d v="1988-03-07T19:10:00"/>
        <d v="1987-12-04T14:29:34"/>
        <d v="1988-01-20T14:53:30"/>
        <d v="1988-01-12T03:41:34"/>
        <d v="1987-10-27T02:02:40"/>
        <d v="1988-11-07T08:53:53"/>
        <d v="1988-04-23T03:40:08"/>
        <d v="1988-04-20T20:30:24"/>
        <d v="1988-07-06T09:06:54"/>
        <d v="1988-02-17T03:06:56"/>
        <d v="1987-11-17T11:24:43"/>
        <d v="1988-03-27T02:42:59"/>
        <d v="1988-03-14T16:49:16"/>
        <d v="1988-04-05T01:05:33"/>
        <d v="1988-07-27T11:04:10"/>
        <d v="1987-11-09T01:28:13"/>
        <d v="1988-03-13T13:25:04"/>
        <d v="1988-02-11T14:54:40"/>
        <d v="1987-12-04T19:23:57"/>
        <d v="1987-07-05T10:00:01"/>
        <d v="1985-11-22T05:26:06"/>
        <d v="1987-08-13T11:55:40"/>
        <d v="1988-02-16T22:43:24"/>
        <d v="1986-07-17T11:48:24"/>
        <d v="1988-08-06T08:48:02"/>
        <d v="1987-08-21T04:11:38"/>
        <d v="1987-12-15T05:23:54"/>
        <d v="1987-04-30T06:31:26"/>
        <d v="1988-06-22T22:12:33"/>
        <d v="1988-02-26T07:23:13"/>
        <d v="1988-06-09T00:19:04"/>
        <d v="1988-11-08T19:12:01"/>
        <d v="1988-01-06T13:42:12"/>
        <d v="1987-10-11T05:01:58"/>
        <d v="1988-02-24T18:02:27"/>
        <d v="1986-12-17T08:08:19"/>
        <d v="1986-03-30T00:37:56"/>
        <d v="1987-06-06T04:45:56"/>
        <d v="1986-11-21T10:04:50"/>
        <d v="1988-05-08T13:54:36"/>
        <d v="1988-04-07T02:47:01"/>
        <d v="1987-11-11T13:29:16"/>
        <d v="1987-10-03T06:14:00"/>
        <d v="1988-10-08T13:23:47"/>
        <d v="1988-01-27T01:00:09"/>
        <d v="1987-12-13T04:19:46"/>
        <d v="1988-01-01T12:00:00"/>
        <d v="1988-04-11T04:39:14"/>
        <d v="1988-04-04T17:49:46"/>
        <d v="1988-06-20T21:22:16"/>
        <d v="1988-01-17T19:53:54"/>
        <d v="1988-01-12T22:31:02"/>
        <d v="1988-06-25T16:26:33"/>
        <d v="1987-10-03T10:04:51"/>
        <d v="1987-12-06T23:19:48"/>
        <d v="1988-08-27T17:47:59"/>
        <d v="1988-02-29T01:36:23"/>
        <d v="1988-06-22T19:34:30"/>
        <d v="1987-10-07T19:45:01"/>
        <d v="1986-07-03T15:17:33"/>
        <d v="1986-09-01T17:15:27"/>
        <d v="1986-10-06T20:49:44"/>
        <d v="1986-11-03T17:42:54"/>
        <d v="1986-08-16T04:55:25"/>
        <d v="1986-05-23T20:16:15"/>
        <d v="1986-12-16T22:09:40"/>
        <d v="1987-07-26T12:46:34"/>
        <d v="1986-09-04T19:12:44"/>
        <d v="1987-02-24T23:16:44"/>
        <d v="1987-05-08T00:00:13"/>
        <d v="1987-03-04T03:35:54"/>
        <d v="1986-12-28T05:28:01"/>
        <d v="1987-10-09T09:25:08"/>
        <d v="1986-09-24T10:05:18"/>
        <d v="1987-02-11T06:52:08"/>
        <d v="1987-07-02T01:34:35"/>
        <d v="1987-03-26T01:28:54"/>
        <d v="1987-11-10T20:59:14"/>
        <d v="1987-04-02T22:27:36"/>
        <d v="1986-11-26T20:13:26"/>
        <d v="1987-12-10T12:25:50"/>
        <d v="1987-05-25T21:00:36"/>
        <d v="1987-03-02T17:55:34"/>
        <d v="1987-01-18T16:19:01"/>
        <d v="1987-07-15T08:08:27"/>
        <d v="1987-02-15T16:23:16"/>
        <d v="1987-10-01T07:04:33"/>
        <d v="1987-08-10T17:55:33"/>
        <d v="1986-11-01T08:02:30"/>
        <d v="1987-01-30T08:15:04"/>
        <d v="1986-08-17T12:52:22"/>
        <d v="1986-10-15T03:41:02"/>
        <d v="1986-07-11T16:13:20"/>
        <d v="1988-07-18T13:08:24"/>
        <d v="1986-07-13T15:13:55"/>
        <d v="1985-12-09T12:00:56"/>
        <d v="1987-03-20T20:59:47"/>
        <d v="1986-11-02T01:27:46"/>
        <d v="1986-03-22T02:13:02"/>
        <d v="1987-12-15T10:31:38"/>
        <d v="1986-07-23T14:38:11"/>
        <d v="1987-01-23T03:06:45"/>
        <d v="1987-02-03T10:10:24"/>
        <d v="1987-06-22T01:07:36"/>
        <d v="1987-10-24T18:43:21"/>
        <d v="1986-12-11T03:55:51"/>
        <d v="1986-06-15T11:33:53"/>
        <d v="1987-09-16T11:22:22"/>
        <d v="1987-06-23T23:22:55"/>
        <d v="1986-06-28T18:14:48"/>
        <d v="1987-07-12T09:31:57"/>
        <d v="1986-06-29T03:12:38"/>
        <d v="1986-11-20T13:21:04"/>
        <d v="1986-11-15T07:36:08"/>
        <d v="1987-02-24T04:07:01"/>
        <d v="1986-12-04T21:54:27"/>
        <d v="1987-02-22T16:31:47"/>
        <d v="1987-07-22T03:58:08"/>
        <d v="1988-07-01T06:39:40"/>
        <d v="1988-05-15T23:58:52"/>
        <d v="1986-09-25T16:18:14"/>
        <d v="1988-01-01T19:24:43"/>
        <d v="1986-11-01T07:18:47"/>
        <d v="1986-06-04T06:14:05"/>
        <d v="1987-04-06T21:37:49"/>
        <d v="1987-08-25T05:28:39"/>
        <d v="1986-09-24T11:02:16"/>
        <d v="1988-07-02T03:41:50"/>
        <d v="1986-02-23T23:20:00"/>
        <d v="1988-08-07T19:37:26"/>
        <d v="1986-12-09T06:18:12"/>
        <d v="1988-01-15T08:25:57"/>
        <d v="1988-08-14T05:48:42"/>
        <d v="1986-09-07T11:50:16"/>
        <d v="1986-11-14T21:22:19"/>
        <d v="1988-06-13T23:06:30"/>
        <d v="1987-08-17T13:00:28"/>
        <d v="1986-08-06T15:03:38"/>
        <d v="1987-10-12T12:04:27"/>
        <d v="1988-11-04T01:09:54"/>
        <d v="1988-11-06T02:03:04"/>
        <d v="1988-11-17T21:54:15"/>
        <d v="1988-11-07T22:13:36"/>
        <d v="1988-11-09T16:48:09"/>
        <d v="1988-11-11T12:54:08"/>
        <d v="1988-11-15T05:14:58"/>
        <d v="1988-11-16T05:07:58"/>
        <d v="1988-11-06T18:38:52"/>
        <d v="1988-11-14T23:20:17"/>
        <d v="1988-11-12T16:20:03"/>
        <d v="1988-11-09T15:51:07"/>
        <d v="1988-11-15T23:14:05"/>
        <d v="1988-11-11T01:37:50"/>
        <d v="1988-11-14T19:30:06"/>
        <d v="1988-11-12T19:52:04"/>
        <d v="1988-11-16T09:54:59"/>
        <d v="1988-11-12T21:11:44"/>
        <d v="1988-11-17T03:29:38"/>
        <d v="1988-11-12T19:53:16"/>
        <d v="1987-12-26T06:22:42"/>
        <d v="1988-01-24T22:45:00"/>
        <d v="1988-03-14T07:30:15"/>
        <d v="1988-01-07T20:32:29"/>
        <d v="1988-04-06T09:45:38"/>
        <d v="1988-03-11T02:56:29"/>
        <d v="1988-06-18T11:43:18"/>
        <d v="1988-06-28T03:31:22"/>
        <d v="1987-10-28T00:36:46"/>
        <d v="1988-05-15T00:52:35"/>
        <d v="1987-11-01T11:00:14"/>
        <d v="1988-02-18T18:22:21"/>
        <d v="1987-11-15T12:29:25"/>
        <d v="1988-02-06T18:25:04"/>
        <d v="1988-01-25T02:05:14"/>
        <d v="1988-09-24T19:56:40"/>
        <d v="1988-07-01T19:01:35"/>
        <d v="1988-07-01T15:27:40"/>
        <d v="1987-11-08T05:07:56"/>
        <d v="1987-11-29T12:19:08"/>
        <d v="1988-05-06T04:25:45"/>
        <d v="1988-06-17T18:49:32"/>
        <d v="1988-02-20T07:55:26"/>
        <d v="1987-11-25T13:45:05"/>
        <d v="1987-10-29T18:53:40"/>
        <d v="1987-10-06T23:13:46"/>
        <d v="1988-01-17T08:54:31"/>
        <d v="1988-04-15T20:24:30"/>
        <d v="1988-07-05T19:42:02"/>
        <d v="1988-04-17T05:38:33"/>
        <d v="1988-02-29T13:30:21"/>
        <d v="1988-05-08T16:09:52"/>
        <d v="1988-09-01T06:29:10"/>
        <d v="1988-02-09T05:09:02"/>
        <d v="1988-08-10T07:48:58"/>
        <d v="1988-04-23T03:28:13"/>
        <d v="1988-03-09T18:42:37"/>
        <d v="1987-11-14T08:23:37"/>
        <d v="1988-06-21T17:59:33"/>
        <d v="1988-03-08T03:02:49"/>
        <d v="1988-02-16T15:37:48"/>
        <d v="1988-10-09T18:01:08"/>
        <d v="1988-08-21T04:05:10"/>
        <d v="1988-01-10T01:00:31"/>
        <d v="1988-10-01T12:05:35"/>
        <d v="1988-09-22T16:05:47"/>
        <d v="1988-04-25T08:58:52"/>
        <d v="1988-03-27T09:07:37"/>
        <d v="1988-10-28T23:46:08"/>
        <d v="1988-06-29T08:02:02"/>
        <d v="1988-01-20T12:18:09"/>
        <d v="1988-09-06T07:13:53"/>
        <d v="1988-06-15T16:47:47"/>
        <d v="1988-01-26T13:13:01"/>
        <d v="1988-04-09T12:22:24"/>
        <d v="1988-08-14T20:48:28"/>
        <d v="1988-10-18T22:20:33"/>
        <d v="1988-07-19T18:46:37"/>
        <d v="1988-01-26T22:21:32"/>
        <d v="1988-06-09T16:03:25"/>
        <d v="1988-03-23T05:27:04"/>
        <d v="1988-06-11T19:01:38"/>
        <d v="1988-09-10T03:32:16"/>
        <d v="1987-10-21T14:15:52"/>
        <d v="1987-10-25T09:24:45"/>
        <d v="1987-11-02T17:51:15"/>
        <d v="1987-10-21T06:19:14"/>
        <d v="1987-10-31T05:22:58"/>
        <d v="1987-12-25T12:39:44"/>
        <d v="1987-11-17T02:41:18"/>
        <d v="1987-11-22T19:00:16"/>
        <d v="1987-09-28T02:05:34"/>
        <d v="1987-12-21T21:41:59"/>
        <d v="1987-12-02T11:41:57"/>
        <d v="1987-11-17T04:34:24"/>
        <d v="1987-11-22T18:47:08"/>
        <d v="1988-01-09T13:01:41"/>
        <d v="1988-01-17T17:53:18"/>
        <d v="1988-08-20T16:14:32"/>
        <d v="1988-07-14T20:10:04"/>
        <d v="1988-08-25T10:43:38"/>
        <d v="1988-06-02T19:55:16"/>
        <d v="1988-02-14T18:43:11"/>
        <d v="1987-12-31T20:41:36"/>
        <d v="1987-11-19T06:05:42"/>
        <d v="1987-12-13T19:41:11"/>
        <d v="1988-01-26T20:41:35"/>
        <d v="1987-11-25T23:30:17"/>
        <d v="1987-12-12T21:36:01"/>
        <d v="1988-01-03T16:04:31"/>
        <d v="1987-12-19T21:30:26"/>
        <d v="1988-03-15T00:17:53"/>
        <d v="1987-12-06T18:09:36"/>
        <d v="1988-01-04T00:29:29"/>
        <d v="1988-09-06T17:10:16"/>
        <d v="1988-07-23T13:49:06"/>
        <d v="1988-10-01T05:27:56"/>
        <d v="1988-05-16T03:08:13"/>
        <d v="1987-12-04T08:05:23"/>
        <d v="1988-09-04T20:13:08"/>
        <d v="1988-05-07T01:32:27"/>
        <d v="1988-03-03T04:32:12"/>
        <d v="1988-01-06T15:05:13"/>
        <d v="1988-04-21T11:18:42"/>
        <d v="1988-04-07T12:31:03"/>
        <d v="1987-11-11T10:55:40"/>
        <d v="1987-11-12T10:15:25"/>
        <d v="1988-10-22T11:20:12"/>
        <d v="1988-01-11T08:42:56"/>
        <d v="1987-11-04T18:20:10"/>
        <d v="1987-11-10T23:21:48"/>
        <d v="1988-07-27T03:03:34"/>
        <d v="1987-10-23T08:32:05"/>
        <d v="1988-01-12T17:24:54"/>
        <d v="1988-03-08T13:30:15"/>
        <d v="1988-08-05T22:48:41"/>
        <d v="1988-10-07T15:57:23"/>
        <d v="1988-01-26T07:03:00"/>
        <d v="1987-10-19T16:49:18"/>
        <d v="1988-01-25T10:24:36"/>
        <d v="1986-10-26T22:15:47"/>
        <d v="1987-08-06T07:39:05"/>
        <d v="1987-02-04T01:46:30"/>
        <d v="1987-08-03T03:59:47"/>
        <d v="1987-05-21T22:24:41"/>
        <d v="1987-08-15T13:40:07"/>
        <d v="1986-05-31T12:43:44"/>
        <d v="1987-09-16T03:50:12"/>
        <d v="1986-05-15T20:02:28"/>
        <d v="1987-08-18T06:34:03"/>
        <d v="1986-12-06T04:45:45"/>
        <d v="1986-06-09T00:22:51"/>
        <d v="1987-03-26T14:49:21"/>
        <d v="1987-12-25T23:39:18"/>
        <d v="1988-06-19T16:20:28"/>
        <d v="1987-03-27T17:22:12"/>
        <d v="1986-10-26T19:39:34"/>
        <d v="1986-09-01T21:57:03"/>
        <d v="1988-09-01T06:55:53"/>
        <d v="1987-04-27T05:43:24"/>
        <d v="1987-09-19T17:42:58"/>
        <d v="1988-01-12T01:15:52"/>
        <d v="1986-06-04T09:33:02"/>
        <d v="1986-07-15T04:32:46"/>
        <d v="1988-07-26T17:35:59"/>
        <d v="1987-02-24T20:38:31"/>
        <d v="1988-02-06T02:16:13"/>
        <d v="1986-07-25T02:45:55"/>
        <d v="1987-02-01T08:07:04"/>
        <d v="1987-10-11T18:48:40"/>
        <d v="1987-10-22T13:30:15"/>
        <d v="1988-02-01T02:36:21"/>
        <d v="1987-02-04T05:22:47"/>
        <d v="1987-04-29T14:36:15"/>
        <d v="1987-07-23T14:46:16"/>
        <d v="1987-10-18T13:00:29"/>
        <d v="1987-11-06T07:22:45"/>
        <d v="1986-09-19T16:19:28"/>
        <d v="1986-08-28T21:47:32"/>
        <d v="1987-08-14T16:24:34"/>
        <d v="1987-12-30T12:28:56"/>
        <d v="1988-10-27T14:19:50"/>
        <d v="1987-09-30T12:27:14"/>
        <d v="1987-09-14T21:16:40"/>
        <d v="1988-09-13T13:07:39"/>
        <d v="1988-10-22T07:09:59"/>
        <d v="1988-09-15T08:52:45"/>
        <d v="1988-05-09T21:52:50"/>
        <d v="1988-10-09T00:01:40"/>
        <d v="1988-05-26T22:36:54"/>
        <d v="1987-11-29T21:55:20"/>
        <d v="1988-03-01T10:50:41"/>
        <d v="1988-03-05T05:54:44"/>
        <d v="1988-07-29T09:18:13"/>
        <d v="1988-07-28T23:02:03"/>
        <d v="1987-10-01T21:56:02"/>
        <d v="1988-01-13T09:52:50"/>
        <d v="1987-09-30T14:29:02"/>
        <d v="1988-06-12T20:38:12"/>
        <d v="1988-06-19T15:02:32"/>
        <d v="1988-01-16T15:51:56"/>
        <d v="1986-12-22T13:54:45"/>
        <d v="1986-11-16T13:54:03"/>
        <d v="1987-02-15T11:30:14"/>
        <d v="1987-01-04T00:54:04"/>
        <d v="1987-11-30T18:18:15"/>
        <d v="1988-05-07T22:04:53"/>
        <d v="1986-02-18T02:18:13"/>
        <d v="1987-03-25T07:36:58"/>
        <d v="1987-02-24T21:56:51"/>
        <d v="1986-03-04T17:15:42"/>
        <d v="1986-07-17T01:19:12"/>
        <d v="1986-07-01T13:50:34"/>
        <d v="1986-10-24T18:17:13"/>
        <d v="1988-04-15T11:58:09"/>
        <d v="1986-11-18T02:01:06"/>
        <d v="1987-08-24T15:12:02"/>
        <d v="1988-05-24T21:03:09"/>
        <d v="1988-01-22T23:26:26"/>
        <d v="1987-01-28T17:58:12"/>
        <d v="1988-02-15T00:24:52"/>
        <d v="1988-01-14T12:22:59"/>
        <d v="1988-10-06T12:11:56"/>
        <d v="1988-05-09T01:46:48"/>
        <d v="1987-11-04T08:53:18"/>
        <d v="1988-07-23T06:26:33"/>
        <d v="1987-09-28T10:26:10"/>
        <d v="1988-10-06T23:12:40"/>
        <d v="1987-11-22T13:43:12"/>
        <d v="1988-04-14T09:14:47"/>
        <d v="1987-10-23T09:55:34"/>
        <d v="1988-02-20T02:10:24"/>
        <d v="1987-11-16T14:30:31"/>
        <d v="1987-12-02T01:40:29"/>
        <d v="1987-11-06T00:28:09"/>
        <d v="1988-09-18T02:05:10"/>
        <d v="1988-10-23T21:47:33"/>
        <d v="1987-10-22T21:59:00"/>
        <d v="1988-02-13T22:48:20"/>
        <d v="1988-04-16T18:00:24"/>
        <d v="1986-12-25T02:07:37"/>
        <d v="1987-07-19T12:03:23"/>
        <d v="1986-08-26T12:56:53"/>
        <d v="1987-08-03T02:30:22"/>
        <d v="1987-06-27T18:15:15"/>
        <d v="1986-04-22T04:21:42"/>
        <d v="1986-11-09T17:52:16"/>
        <d v="1987-04-23T01:25:18"/>
        <d v="1986-07-23T05:00:26"/>
        <d v="1987-05-05T10:09:53"/>
        <d v="1986-12-10T13:22:04"/>
        <d v="1986-10-21T02:58:29"/>
        <d v="1987-11-12T01:15:23"/>
        <d v="1986-10-02T17:55:28"/>
        <d v="1987-09-30T23:21:08"/>
        <d v="1986-09-27T13:20:28"/>
        <d v="1986-12-19T01:08:32"/>
        <d v="1987-05-14T21:41:32"/>
        <d v="1987-03-30T23:51:23"/>
        <d v="1986-07-16T14:28:13"/>
        <d v="1987-09-19T02:47:32"/>
        <d v="1986-07-03T22:20:56"/>
        <d v="1988-08-05T16:59:26"/>
        <d v="1987-09-13T15:12:36"/>
        <d v="1988-03-02T07:13:03"/>
        <d v="1987-08-28T01:26:24"/>
        <d v="1985-12-01T13:36:48"/>
        <d v="1988-07-06T20:12:04"/>
        <d v="1987-10-11T13:39:40"/>
        <d v="1986-06-28T01:44:29"/>
        <d v="1988-09-15T23:14:15"/>
        <d v="1987-06-24T01:01:26"/>
        <d v="1986-11-01T21:07:06"/>
        <d v="1988-06-05T05:34:30"/>
        <d v="1986-12-03T12:12:32"/>
        <d v="1988-01-26T13:40:02"/>
        <d v="1987-02-05T00:56:45"/>
        <d v="1987-04-05T04:41:04"/>
        <d v="1987-11-09T03:19:04"/>
        <d v="1987-12-16T03:28:56"/>
        <d v="1987-01-23T16:16:07"/>
        <d v="1987-09-18T12:17:34"/>
        <d v="1987-11-05T18:31:34"/>
        <d v="1988-06-28T07:25:09"/>
        <d v="1986-10-15T15:15:24"/>
        <d v="1987-10-25T14:47:19"/>
        <d v="1987-09-13T15:58:12"/>
        <d v="1988-09-26T00:50:06"/>
        <d v="1988-08-09T12:24:27"/>
        <d v="1987-04-04T01:51:20"/>
        <d v="1987-07-08T00:00:24"/>
        <d v="1987-02-13T19:18:58"/>
        <d v="1988-08-06T06:56:26"/>
        <d v="1987-05-22T12:48:28"/>
        <d v="1987-03-30T21:39:00"/>
        <d v="1987-05-19T23:02:10"/>
        <d v="1988-05-02T21:16:56"/>
        <d v="1986-12-11T02:09:57"/>
        <d v="1988-04-24T14:00:58"/>
        <d v="1988-06-16T19:36:25"/>
        <d v="1987-10-11T06:57:46"/>
        <d v="1988-09-26T20:01:55"/>
        <d v="1988-08-23T14:30:47"/>
        <d v="1987-11-25T21:59:12"/>
        <d v="1988-08-08T16:18:28"/>
        <d v="1988-06-12T18:33:53"/>
        <d v="1988-01-13T06:08:30"/>
        <d v="1988-03-22T02:31:37"/>
        <d v="1988-09-29T16:08:03"/>
        <d v="1988-06-06T16:16:53"/>
        <d v="1988-03-06T13:22:34"/>
        <d v="1988-01-08T15:46:36"/>
        <d v="1988-05-10T05:38:55"/>
        <d v="1988-09-15T19:15:37"/>
        <d v="1988-03-12T03:51:34"/>
        <d v="1987-10-11T17:28:04"/>
        <d v="1987-10-30T13:44:05"/>
        <d v="1987-10-14T05:56:15"/>
        <d v="1987-11-30T23:50:03"/>
        <d v="1988-05-16T18:44:05"/>
        <d v="1988-02-22T21:12:46"/>
        <d v="1988-10-16T21:14:17"/>
        <d v="1986-03-09T06:00:21"/>
        <d v="1987-10-11T15:24:25"/>
        <d v="1987-06-27T17:24:07"/>
        <d v="1987-12-07T00:00:18"/>
        <d v="1986-03-09T12:50:34"/>
        <d v="1986-08-22T01:00:09"/>
        <d v="1988-09-19T22:18:17"/>
        <d v="1988-08-14T19:09:56"/>
        <d v="1988-05-17T08:14:29"/>
        <d v="1988-01-03T17:29:36"/>
        <d v="1988-07-17T09:13:26"/>
        <d v="1987-04-04T02:03:36"/>
        <d v="1986-08-23T18:01:05"/>
        <d v="1987-03-30T13:15:20"/>
        <d v="1986-11-09T19:45:02"/>
        <d v="1988-03-19T03:30:44"/>
        <d v="1988-08-28T16:24:08"/>
        <d v="1987-09-16T05:44:10"/>
        <d v="1987-11-04T19:52:39"/>
        <d v="1988-07-18T10:15:49"/>
        <d v="1988-02-22T23:14:21"/>
        <d v="1987-01-04T09:16:58"/>
        <d v="1988-02-22T20:58:18"/>
        <d v="1987-09-03T07:03:54"/>
        <d v="1988-01-18T22:12:48"/>
        <d v="1986-01-15T18:25:22"/>
        <d v="1987-10-30T14:36:32"/>
        <d v="1987-02-18T14:21:58"/>
        <d v="1987-12-20T12:45:41"/>
        <d v="1988-10-01T05:25:50"/>
        <d v="1987-09-11T10:23:27"/>
        <d v="1988-01-29T20:26:53"/>
        <d v="1988-05-03T01:12:03"/>
        <d v="1987-09-16T22:42:08"/>
        <d v="1987-07-14T16:25:01"/>
        <d v="1987-05-14T02:36:08"/>
        <d v="1988-09-25T13:48:50"/>
        <d v="1987-07-14T23:18:01"/>
        <d v="1988-09-17T05:02:51"/>
        <d v="1988-05-11T01:59:50"/>
        <d v="1988-09-19T20:53:51"/>
        <d v="1988-02-23T20:58:06"/>
        <d v="1986-12-23T00:50:59"/>
        <d v="1987-04-29T06:26:58"/>
        <d v="1988-02-01T03:52:28"/>
        <d v="1987-04-29T11:03:16"/>
        <d v="1987-07-13T14:39:45"/>
        <d v="1988-02-14T10:17:11"/>
        <d v="1987-07-25T00:12:55"/>
        <d v="1988-05-28T10:24:21"/>
        <d v="1988-04-29T20:19:40"/>
        <d v="1987-09-14T00:12:04"/>
        <d v="1987-12-09T01:40:17"/>
        <d v="1987-04-15T02:30:17"/>
        <d v="1988-06-05T23:56:53"/>
        <d v="1988-01-09T22:45:32"/>
        <d v="1988-05-23T00:59:02"/>
        <d v="1987-10-04T20:34:20"/>
        <d v="1988-10-07T16:56:22"/>
        <d v="1988-06-16T18:04:39"/>
        <d v="1988-07-06T11:50:00"/>
        <d v="1987-04-30T03:30:09"/>
        <d v="1987-07-24T17:36:12"/>
        <d v="1987-10-29T07:24:33"/>
        <d v="1988-02-14T17:47:50"/>
        <d v="1988-09-08T22:28:46"/>
        <d v="1988-05-14T18:55:56"/>
        <d v="1988-07-25T06:18:09"/>
        <d v="1988-08-26T12:16:34"/>
        <d v="1988-07-04T10:22:53"/>
        <d v="1988-02-03T11:12:47"/>
        <d v="1988-07-04T03:07:53"/>
        <d v="1987-05-24T16:08:35"/>
        <d v="1987-10-12T22:51:16"/>
        <d v="1988-02-09T14:48:30"/>
        <d v="1988-10-02T12:12:23"/>
        <d v="1988-02-28T16:25:17"/>
        <d v="1988-04-24T09:11:20"/>
        <d v="1986-11-27T01:30:22"/>
        <d v="1986-09-10T20:21:18"/>
        <d v="1986-12-09T06:55:58"/>
        <d v="1987-09-14T03:11:53"/>
        <d v="1986-12-25T17:37:15"/>
        <d v="1986-09-30T16:02:13"/>
        <d v="1986-08-23T01:57:43"/>
        <d v="1986-03-28T16:27:41"/>
        <d v="1987-05-25T15:07:58"/>
        <d v="1987-03-25T03:39:42"/>
        <d v="1986-05-31T12:41:51"/>
        <d v="1986-08-22T21:11:33"/>
        <d v="1987-02-15T17:48:13"/>
        <d v="1986-11-01T00:11:32"/>
        <d v="1986-08-20T21:26:29"/>
        <d v="1987-02-10T12:04:54"/>
        <d v="1986-09-13T20:00:54"/>
        <d v="1986-11-03T20:17:34"/>
        <d v="1988-03-08T21:33:54"/>
        <d v="1986-12-25T08:00:56"/>
        <d v="1986-10-13T06:14:06"/>
        <d v="1986-07-03T22:44:19"/>
        <d v="1987-02-10T12:02:51"/>
        <d v="1987-05-02T00:42:54"/>
        <d v="1987-12-11T02:46:21"/>
        <d v="1987-03-13T11:39:50"/>
        <d v="1987-12-04T06:49:17"/>
        <d v="1987-01-18T11:17:12"/>
        <d v="1988-03-03T16:24:07"/>
        <d v="1987-09-25T06:26:28"/>
        <d v="1986-07-29T16:17:30"/>
        <d v="1987-04-20T18:30:37"/>
        <d v="1987-11-08T17:54:30"/>
        <d v="1986-04-22T22:13:48"/>
        <d v="1986-06-04T00:46:40"/>
        <d v="1987-01-19T02:40:01"/>
        <d v="1988-04-24T10:10:20"/>
        <d v="1986-08-04T22:27:34"/>
        <d v="1987-01-07T06:02:58"/>
        <d v="1987-07-20T04:27:34"/>
        <d v="1988-10-12T02:19:39"/>
        <d v="1988-10-10T07:41:08"/>
        <d v="1986-01-08T18:28:43"/>
        <d v="1986-04-25T00:16:14"/>
        <d v="1988-03-15T19:25:33"/>
        <d v="1987-12-11T04:32:35"/>
        <d v="1988-01-17T14:27:05"/>
        <d v="1987-10-28T21:49:08"/>
        <d v="1988-06-11T00:14:00"/>
        <d v="1987-10-24T05:37:45"/>
        <d v="1988-03-06T06:47:16"/>
        <d v="1987-08-09T19:04:37"/>
        <d v="1986-06-26T00:56:00"/>
        <d v="1987-04-19T03:42:36"/>
        <d v="1987-01-27T04:26:53"/>
        <d v="1987-06-28T00:05:14"/>
        <d v="1987-12-09T21:48:12"/>
        <d v="1987-07-06T04:55:36"/>
        <d v="1988-09-14T12:00:03"/>
        <d v="1987-03-07T17:36:10"/>
        <d v="1987-12-01T07:03:44"/>
        <d v="1988-05-14T16:20:04"/>
        <d v="1986-03-03T13:18:45"/>
        <d v="1987-06-13T05:14:56"/>
        <d v="1987-07-13T11:52:46"/>
        <d v="1988-06-06T11:19:24"/>
        <d v="1987-12-01T07:38:19"/>
        <d v="1988-01-26T02:14:33"/>
        <d v="1986-03-12T09:50:22"/>
        <d v="1988-07-31T02:44:00"/>
        <d v="1988-07-25T17:44:06"/>
        <d v="1987-08-25T22:23:24"/>
        <d v="1987-12-20T08:44:47"/>
        <d v="1987-08-11T10:52:11"/>
        <d v="1988-06-19T16:46:34"/>
        <d v="1987-06-08T22:36:02"/>
        <d v="1988-10-03T09:25:13"/>
        <d v="1987-03-11T08:11:50"/>
        <d v="1986-08-01T16:37:10"/>
        <d v="1986-12-02T21:14:02"/>
        <d v="1988-04-04T17:47:04"/>
        <d v="1987-10-16T21:45:16"/>
        <d v="1988-02-13T03:50:08"/>
        <d v="1988-07-23T16:29:26"/>
        <d v="1988-06-22T20:48:14"/>
        <d v="1987-12-03T22:26:47"/>
        <d v="1987-01-25T15:02:15"/>
        <d v="1988-10-23T15:21:44"/>
        <d v="1988-11-11T21:07:40"/>
        <d v="1988-03-18T21:36:09"/>
        <d v="1988-02-25T04:23:18"/>
        <d v="1988-02-01T10:22:08"/>
        <d v="1987-06-11T16:14:57"/>
        <d v="1988-07-03T14:48:43"/>
        <d v="1988-08-12T09:41:14"/>
        <d v="1988-02-07T01:16:44"/>
        <d v="1988-07-18T07:12:27"/>
        <d v="1988-10-14T20:30:39"/>
        <d v="1988-01-29T11:14:37"/>
        <d v="1988-04-20T06:25:47"/>
        <d v="1988-11-03T14:27:01"/>
        <d v="1987-11-12T08:38:50"/>
        <d v="1988-10-23T13:06:31"/>
        <d v="1988-05-30T16:13:36"/>
        <d v="1987-04-02T03:21:36"/>
        <d v="1988-08-19T20:18:17"/>
        <d v="1988-01-26T16:24:26"/>
        <d v="1988-09-08T20:01:36"/>
        <d v="1988-07-04T12:22:00"/>
        <d v="1988-06-14T10:48:02"/>
        <d v="1988-11-01T22:24:11"/>
        <d v="1988-10-02T03:22:18"/>
        <d v="1988-09-21T03:53:49"/>
        <d v="1988-06-17T16:52:36"/>
        <d v="1988-03-18T12:12:40"/>
        <d v="1988-09-25T14:16:41"/>
        <d v="1988-01-12T20:00:24"/>
        <d v="1988-04-25T09:44:00"/>
        <d v="1988-04-13T08:47:59"/>
        <d v="1988-03-04T20:24:27"/>
        <d v="1987-03-16T03:19:46"/>
        <d v="1987-02-07T08:09:07"/>
        <d v="1988-04-05T03:27:13"/>
        <d v="1987-03-30T07:47:28"/>
        <d v="1986-12-08T03:05:16"/>
        <d v="1986-11-24T07:16:10"/>
        <d v="1987-07-09T01:51:49"/>
        <d v="1986-11-04T03:40:10"/>
        <d v="1987-09-14T09:24:18"/>
        <d v="1986-11-07T19:50:04"/>
        <d v="1987-09-08T02:44:10"/>
        <d v="1987-07-02T21:34:31"/>
        <d v="1988-02-12T07:55:52"/>
        <d v="1987-08-11T02:48:19"/>
        <d v="1986-11-08T21:17:09"/>
        <d v="1988-03-17T07:12:58"/>
        <d v="1988-04-28T07:27:25"/>
        <d v="1987-01-15T12:35:53"/>
        <d v="1988-03-21T16:30:05"/>
        <d v="1987-05-25T05:22:54"/>
        <d v="1988-06-28T11:12:04"/>
        <d v="1986-10-19T02:45:39"/>
        <d v="1988-02-29T10:57:07"/>
        <d v="1988-09-13T06:24:30"/>
        <d v="1987-11-09T22:00:06"/>
        <d v="1988-05-31T02:52:09"/>
        <d v="1987-07-08T02:57:02"/>
        <d v="1988-03-20T07:28:14"/>
        <d v="1987-06-07T06:22:36"/>
        <d v="1987-09-11T08:27:31"/>
        <d v="1987-05-13T23:08:40"/>
        <d v="1987-10-14T02:49:23"/>
        <d v="1988-05-10T22:50:16"/>
        <d v="1988-10-09T17:30:59"/>
        <d v="1988-01-24T05:00:44"/>
        <d v="1988-05-27T01:07:29"/>
        <d v="1987-11-26T09:37:53"/>
        <d v="1988-11-04T05:58:06"/>
        <d v="1987-07-12T14:00:06"/>
        <d v="1988-06-28T12:43:38"/>
        <d v="1988-11-01T03:08:40"/>
        <d v="1987-07-11T05:31:33"/>
        <d v="1988-11-14T16:48:36"/>
        <d v="1988-09-14T12:39:38"/>
        <d v="1987-08-16T16:24:07"/>
        <d v="1988-03-28T02:48:04"/>
        <d v="1988-03-19T15:59:46"/>
        <d v="1988-09-30T22:48:31"/>
        <d v="1987-04-09T01:57:06"/>
        <d v="1988-09-26T04:51:09"/>
        <d v="1987-10-29T22:31:11"/>
        <d v="1988-08-15T17:32:55"/>
        <d v="1988-04-27T01:15:39"/>
        <d v="1988-10-26T11:01:07"/>
        <d v="1988-07-04T13:56:20"/>
        <d v="1988-09-28T09:08:18"/>
        <d v="1988-07-19T18:35:32"/>
        <d v="1988-02-23T02:24:35"/>
        <d v="1988-10-06T12:31:34"/>
        <d v="1987-08-30T09:45:40"/>
        <d v="1988-10-29T06:57:28"/>
        <d v="1987-12-01T00:49:03"/>
        <d v="1988-01-05T07:59:25"/>
        <d v="1988-07-16T00:47:26"/>
        <d v="1988-10-01T08:11:23"/>
        <d v="1988-07-05T08:23:57"/>
        <d v="1987-12-17T22:21:59"/>
        <d v="1988-11-04T19:59:26"/>
        <d v="1988-11-05T01:57:45"/>
        <d v="1988-10-15T17:56:45"/>
        <d v="1988-09-29T00:00:02"/>
        <d v="1988-05-04T16:18:54"/>
        <d v="1988-11-07T00:28:17"/>
        <d v="1987-08-17T19:12:23"/>
        <d v="1987-12-16T15:31:12"/>
        <d v="1987-07-29T06:15:16"/>
        <d v="1986-10-31T01:42:49"/>
        <d v="1988-05-13T21:12:27"/>
        <d v="1988-01-07T17:20:40"/>
        <d v="1988-04-02T05:59:56"/>
        <d v="1986-07-23T07:32:39"/>
        <d v="1988-05-07T16:04:34"/>
        <d v="1986-11-16T15:36:02"/>
        <d v="1986-06-12T17:14:58"/>
        <d v="1986-12-19T01:46:57"/>
        <d v="1987-06-11T09:15:02"/>
        <d v="1987-10-08T11:12:24"/>
        <d v="1986-12-22T12:44:36"/>
        <d v="1987-07-12T04:47:04"/>
        <d v="1985-11-18T12:02:12"/>
        <d v="1986-11-20T14:10:47"/>
        <d v="1986-11-20T11:29:50"/>
        <d v="1987-01-25T02:00:00"/>
        <d v="1987-03-11T06:56:32"/>
        <d v="1987-03-13T18:45:42"/>
        <d v="1986-10-27T11:49:30"/>
        <d v="1986-11-04T14:48:20"/>
        <d v="1987-08-30T08:04:13"/>
        <d v="1986-06-04T09:54:44"/>
        <d v="1986-12-25T06:58:46"/>
        <d v="1987-05-10T20:36:38"/>
        <d v="1987-07-25T17:56:14"/>
        <d v="1986-09-26T10:39:58"/>
        <d v="1986-05-10T12:37:56"/>
        <d v="1987-10-25T06:40:29"/>
        <d v="1986-11-04T16:00:52"/>
        <d v="1986-11-27T07:42:13"/>
        <d v="1987-11-01T04:26:38"/>
        <d v="1987-03-28T14:16:55"/>
        <d v="1987-04-04T07:37:26"/>
        <d v="1987-09-15T19:14:36"/>
        <d v="1987-09-08T01:16:31"/>
        <d v="1986-11-26T14:00:10"/>
        <d v="1986-12-10T10:05:43"/>
        <d v="1986-11-27T06:58:17"/>
        <d v="1985-11-22T06:57:40"/>
        <d v="1986-01-06T10:00:20"/>
        <d v="1985-11-10T15:46:46"/>
        <d v="1987-07-20T15:11:14"/>
        <d v="1987-08-31T03:02:40"/>
        <d v="1988-11-14T02:30:00"/>
        <d v="1988-11-16T08:35:48"/>
        <d v="1988-11-17T12:02:59"/>
        <d v="1988-11-10T18:05:54"/>
        <d v="1988-11-12T00:12:52"/>
        <d v="1988-11-16T00:19:39"/>
        <d v="1987-10-28T13:36:16"/>
        <d v="1988-02-24T07:30:15"/>
        <d v="1987-10-14T10:47:38"/>
        <d v="1988-05-11T13:26:17"/>
        <d v="1987-10-27T00:03:16"/>
        <d v="1988-01-04T01:13:48"/>
        <d v="1987-09-28T11:02:36"/>
        <d v="1987-11-27T20:49:59"/>
        <d v="1987-09-30T00:41:37"/>
        <d v="1987-08-19T04:04:38"/>
        <d v="1987-10-06T01:20:57"/>
        <d v="1987-10-07T08:36:34"/>
        <d v="1988-10-02T12:28:44"/>
        <d v="1988-09-12T20:34:15"/>
        <d v="1988-03-06T12:36:42"/>
        <d v="1987-11-19T11:32:28"/>
        <d v="1988-05-09T12:43:22"/>
        <d v="1988-07-23T16:35:08"/>
        <d v="1988-01-23T09:37:02"/>
        <d v="1988-09-01T17:16:12"/>
        <d v="1988-08-17T10:37:50"/>
        <d v="1988-05-22T18:32:55"/>
        <d v="1988-03-18T21:50:51"/>
        <d v="1988-10-08T22:29:08"/>
        <d v="1988-02-06T00:58:16"/>
        <d v="1988-02-09T01:17:01"/>
        <d v="1988-02-09T20:53:29"/>
        <d v="1987-12-12T06:56:24"/>
        <d v="1988-02-07T04:00:54"/>
        <d v="1988-02-20T17:07:22"/>
        <d v="1988-04-14T05:57:11"/>
        <d v="1987-12-21T23:20:14"/>
        <d v="1988-03-03T06:14:10"/>
        <d v="1988-05-29T11:35:12"/>
        <d v="1988-07-04T03:26:43"/>
        <d v="1987-12-12T06:36:28"/>
        <d v="1988-05-07T04:54:40"/>
        <d v="1988-04-07T23:22:22"/>
        <d v="1988-05-17T02:16:10"/>
        <d v="1988-04-15T19:30:13"/>
        <d v="1988-06-17T18:54:46"/>
        <d v="1988-01-24T21:19:46"/>
        <d v="1988-05-30T17:24:04"/>
        <d v="1987-12-14T21:00:56"/>
        <d v="1988-02-28T17:03:58"/>
        <d v="1988-02-03T15:03:48"/>
        <d v="1988-03-25T15:57:30"/>
        <d v="1988-01-06T12:53:44"/>
        <d v="1988-08-23T12:49:35"/>
        <d v="1988-05-05T23:17:06"/>
        <d v="1988-09-23T08:21:13"/>
        <d v="1988-03-24T14:31:32"/>
        <d v="1988-04-03T04:57:26"/>
        <d v="1988-04-07T22:00:57"/>
        <d v="1988-01-29T08:58:59"/>
        <d v="1988-03-17T11:24:01"/>
        <d v="1988-01-10T05:20:43"/>
        <d v="1987-12-01T05:26:57"/>
        <d v="1988-03-16T01:56:13"/>
        <d v="1987-12-12T08:02:50"/>
        <d v="1988-07-28T20:24:56"/>
        <d v="1987-12-26T08:11:44"/>
        <d v="1988-03-11T06:16:21"/>
        <d v="1987-12-17T16:55:06"/>
        <d v="1988-01-25T07:37:38"/>
        <d v="1988-04-18T20:21:29"/>
        <d v="1988-03-17T06:13:27"/>
        <d v="1988-01-11T22:40:37"/>
        <d v="1988-10-12T05:57:55"/>
        <d v="1988-04-13T12:57:03"/>
        <d v="1987-12-21T03:41:42"/>
        <d v="1988-03-02T13:35:54"/>
        <d v="1987-12-13T03:23:22"/>
        <d v="1988-06-25T02:34:26"/>
        <d v="1988-05-28T07:53:58"/>
        <d v="1988-02-11T11:19:32"/>
        <d v="1988-06-07T08:28:23"/>
        <d v="1988-05-15T05:10:43"/>
        <d v="1988-08-24T15:13:10"/>
        <d v="1987-12-23T15:27:56"/>
        <d v="1988-02-01T10:19:31"/>
        <d v="1987-11-28T01:21:03"/>
        <d v="1988-03-21T08:24:30"/>
        <d v="1988-03-29T03:55:10"/>
        <d v="1988-03-24T02:13:53"/>
        <d v="1988-09-17T16:40:29"/>
        <d v="1987-09-25T10:39:13"/>
        <d v="1988-03-18T21:04:24"/>
        <d v="1988-08-01T03:28:58"/>
        <d v="1988-01-07T07:04:57"/>
        <d v="1987-10-24T03:41:15"/>
        <d v="1988-01-10T13:01:38"/>
        <d v="1987-12-27T21:29:16"/>
        <d v="1987-11-17T14:40:38"/>
        <d v="1988-01-10T01:47:58"/>
        <d v="1988-01-17T06:57:34"/>
        <d v="1987-12-20T06:45:56"/>
        <d v="1987-11-24T08:34:03"/>
        <d v="1988-07-18T13:34:20"/>
        <d v="1988-03-05T01:37:57"/>
        <d v="1988-06-12T07:51:33"/>
        <d v="1988-01-17T17:07:40"/>
        <d v="1988-10-19T08:26:26"/>
        <d v="1988-05-31T06:03:22"/>
        <d v="1988-07-13T00:57:25"/>
        <d v="1988-01-15T21:17:59"/>
        <d v="1988-06-06T13:26:17"/>
        <d v="1988-03-11T11:23:10"/>
        <d v="1988-04-09T07:27:54"/>
        <d v="1988-05-13T20:18:28"/>
        <d v="1988-01-12T04:27:55"/>
        <d v="1988-04-22T18:23:05"/>
        <d v="1988-04-14T17:27:32"/>
        <d v="1988-05-31T23:02:05"/>
        <d v="1988-03-14T06:00:22"/>
        <d v="1988-01-20T11:12:11"/>
        <d v="1987-10-26T01:12:09"/>
        <d v="1988-07-11T16:50:36"/>
        <d v="1988-04-05T16:13:28"/>
        <d v="1988-09-23T15:23:08"/>
        <d v="1988-09-17T04:30:37"/>
        <d v="1988-08-29T07:50:05"/>
        <d v="1987-12-07T15:46:06"/>
        <d v="1987-11-21T05:29:42"/>
        <d v="1988-11-06T08:43:16"/>
        <d v="1988-05-13T22:30:00"/>
        <d v="1988-10-20T21:02:44"/>
        <d v="1988-11-02T11:32:03"/>
        <d v="1988-06-28T12:18:20"/>
        <d v="1988-10-30T04:25:36"/>
        <d v="1988-06-16T20:11:02"/>
        <d v="1988-07-15T17:58:07"/>
        <d v="1988-06-10T10:55:14"/>
        <d v="1988-10-07T01:47:47"/>
        <d v="1986-08-31T00:07:19"/>
        <d v="1986-12-31T01:47:18"/>
        <d v="1987-04-10T20:16:10"/>
        <d v="1988-04-07T23:02:39"/>
        <d v="1987-01-22T16:30:19"/>
        <d v="1987-04-23T15:23:01"/>
        <d v="1986-12-05T17:59:32"/>
        <d v="1987-02-03T01:28:48"/>
        <d v="1986-06-01T08:55:32"/>
        <d v="1986-12-04T15:07:02"/>
        <d v="1986-10-13T23:55:57"/>
        <d v="1986-03-12T01:06:32"/>
        <d v="1987-02-10T21:35:08"/>
        <d v="1986-04-06T04:54:30"/>
        <d v="1986-02-22T12:21:42"/>
        <d v="1987-11-25T17:33:08"/>
        <d v="1986-12-30T21:02:18"/>
        <d v="1987-03-08T13:55:25"/>
        <d v="1987-01-07T11:46:38"/>
        <d v="1988-03-30T13:47:14"/>
        <d v="1986-11-25T06:12:03"/>
        <d v="1986-08-02T02:42:33"/>
        <d v="1986-11-13T16:48:01"/>
        <d v="1986-08-26T04:00:01"/>
        <d v="1986-09-03T23:59:12"/>
        <d v="1986-11-22T01:59:50"/>
        <d v="1986-12-05T19:59:59"/>
        <d v="1986-09-19T20:28:43"/>
        <d v="1987-04-23T21:01:36"/>
        <d v="1986-12-04T16:35:10"/>
        <d v="1986-05-26T12:51:26"/>
        <d v="1986-12-05T09:27:55"/>
        <d v="1987-04-13T16:00:56"/>
        <d v="1986-12-04T10:59:38"/>
        <d v="1986-12-10T04:17:10"/>
        <d v="1987-04-05T14:21:57"/>
        <d v="1986-08-09T18:02:15"/>
        <d v="1988-01-06T14:05:15"/>
        <d v="1987-02-24T01:25:35"/>
        <d v="1986-12-16T21:49:10"/>
        <d v="1988-04-06T07:27:22"/>
        <d v="1987-11-03T22:19:27"/>
        <d v="1988-07-16T23:02:03"/>
        <d v="1987-12-01T14:32:54"/>
        <d v="1988-01-18T05:20:06"/>
        <d v="1988-04-11T17:15:08"/>
        <d v="1988-02-10T10:18:02"/>
        <d v="1987-10-25T18:44:14"/>
        <d v="1988-01-22T22:10:20"/>
        <d v="1988-01-30T23:58:29"/>
        <d v="1988-05-26T23:29:25"/>
        <d v="1987-12-19T03:37:04"/>
        <d v="1988-10-18T04:51:56"/>
        <d v="1987-11-02T03:44:31"/>
        <d v="1988-01-10T12:51:41"/>
        <d v="1987-12-07T11:04:21"/>
        <d v="1988-01-20T12:30:12"/>
        <d v="1987-12-01T01:44:11"/>
        <d v="1987-10-15T01:29:22"/>
        <d v="1988-08-31T10:33:54"/>
        <d v="1988-04-16T09:17:28"/>
        <d v="1988-07-01T15:06:24"/>
        <d v="1987-12-02T18:57:57"/>
        <d v="1987-12-15T02:57:03"/>
        <d v="1986-12-18T22:30:28"/>
        <d v="1987-12-11T15:16:30"/>
        <d v="1987-07-02T02:24:36"/>
        <d v="1988-03-26T12:48:41"/>
        <d v="1986-11-04T15:10:30"/>
        <d v="1988-02-01T03:30:02"/>
        <d v="1988-03-22T20:55:42"/>
        <d v="1987-01-07T12:57:06"/>
        <d v="1987-03-27T07:12:44"/>
        <d v="1985-12-11T11:31:25"/>
        <d v="1987-12-07T21:59:38"/>
        <d v="1987-05-30T01:01:06"/>
        <d v="1986-07-27T01:25:42"/>
        <d v="1987-03-24T19:17:44"/>
        <d v="1987-12-21T13:27:41"/>
        <d v="1986-08-31T16:04:48"/>
        <d v="1987-06-06T18:42:47"/>
        <d v="1987-06-17T04:05:43"/>
        <d v="1986-05-15T01:01:59"/>
        <d v="1986-12-22T19:23:48"/>
        <d v="1988-01-10T06:07:35"/>
        <d v="1987-06-23T08:14:32"/>
        <d v="1986-11-14T21:49:21"/>
        <d v="1988-09-02T20:24:15"/>
        <d v="1987-04-30T16:52:28"/>
        <d v="1988-03-30T20:29:22"/>
        <d v="1986-11-09T21:37:14"/>
        <d v="1988-11-02T07:46:32"/>
        <d v="1987-01-09T16:18:43"/>
        <d v="1988-02-18T10:21:05"/>
        <d v="1986-12-06T01:29:17"/>
        <d v="1987-02-22T14:19:03"/>
        <d v="1987-09-19T07:09:14"/>
        <d v="1988-02-05T22:39:22"/>
        <d v="1986-09-18T08:23:14"/>
        <d v="1988-01-15T09:07:50"/>
        <d v="1988-04-12T14:40:36"/>
        <d v="1988-08-24T05:02:16"/>
        <d v="1988-03-01T10:56:20"/>
        <d v="1987-10-20T05:11:20"/>
        <d v="1988-06-23T15:50:36"/>
        <d v="1987-10-28T14:12:59"/>
        <d v="1988-02-03T13:14:15"/>
        <d v="1988-08-20T06:23:58"/>
        <d v="1988-04-02T01:00:45"/>
        <d v="1988-10-23T08:40:14"/>
        <d v="1988-06-27T03:16:48"/>
        <d v="1988-01-30T05:56:47"/>
        <d v="1987-10-23T05:41:00"/>
        <d v="1988-07-12T12:43:38"/>
        <d v="1987-12-24T20:14:38"/>
        <d v="1988-01-23T09:41:39"/>
        <d v="1987-10-23T17:28:39"/>
        <d v="1988-04-03T14:37:12"/>
        <d v="1987-10-26T12:46:01"/>
        <d v="1988-02-12T12:44:01"/>
        <d v="1988-04-26T06:01:59"/>
        <d v="1988-09-12T14:17:34"/>
        <d v="1988-01-07T07:23:12"/>
        <d v="1988-02-24T11:15:48"/>
        <d v="1987-10-09T18:50:53"/>
        <d v="1988-05-11T17:34:14"/>
        <d v="1988-05-13T20:53:01"/>
        <d v="1988-01-16T11:17:30"/>
        <d v="1988-06-16T09:56:51"/>
        <d v="1988-06-02T20:03:19"/>
        <d v="1988-05-31T13:30:10"/>
        <d v="1987-11-15T12:29:28"/>
        <d v="1988-02-04T08:06:50"/>
        <d v="1987-10-22T23:41:31"/>
        <d v="1988-10-29T11:56:40"/>
        <d v="1987-10-22T20:46:44"/>
        <d v="1988-07-21T12:52:47"/>
        <d v="1988-04-04T17:40:00"/>
        <d v="1987-10-15T07:14:19"/>
        <d v="1988-06-05T08:38:40"/>
        <d v="1987-01-24T18:15:40"/>
        <d v="1987-11-26T16:46:27"/>
        <d v="1987-07-30T13:33:42"/>
        <d v="1986-11-24T14:53:29"/>
        <d v="1988-07-20T19:35:56"/>
        <d v="1987-09-12T02:02:33"/>
        <d v="1988-03-13T08:23:49"/>
        <d v="1988-11-01T12:29:47"/>
        <d v="1986-12-25T11:53:00"/>
        <d v="1988-08-12T08:27:30"/>
        <d v="1988-10-07T03:13:26"/>
        <d v="1987-12-23T06:10:28"/>
        <d v="1987-01-21T22:15:18"/>
        <d v="1987-09-13T16:24:05"/>
        <d v="1988-06-28T19:10:26"/>
        <d v="1988-03-24T04:44:52"/>
        <d v="1987-11-21T13:11:40"/>
        <d v="1988-04-20T07:36:24"/>
        <d v="1988-04-17T22:53:22"/>
        <d v="1988-04-08T20:48:17"/>
        <d v="1988-02-14T16:46:35"/>
        <d v="1988-10-01T07:08:06"/>
        <d v="1988-10-02T07:15:46"/>
        <d v="1987-01-22T04:02:49"/>
        <d v="1988-09-18T22:10:43"/>
        <d v="1988-02-19T20:25:48"/>
        <d v="1988-04-30T07:57:44"/>
        <d v="1987-12-11T23:40:27"/>
        <d v="1988-02-11T19:34:09"/>
        <d v="1988-07-27T01:00:45"/>
        <d v="1988-03-26T16:01:31"/>
        <d v="1988-07-15T00:35:36"/>
        <d v="1987-08-19T12:42:13"/>
        <d v="1988-08-31T11:06:08"/>
        <d v="1988-01-14T13:55:44"/>
        <d v="1988-09-10T01:06:06"/>
        <d v="1988-09-11T05:16:30"/>
        <d v="1987-12-26T08:45:58"/>
        <d v="1988-01-09T08:18:19"/>
        <d v="1988-02-09T15:56:30"/>
        <d v="1987-11-12T17:32:25"/>
        <d v="1988-07-31T21:34:03"/>
        <d v="1988-10-01T05:35:26"/>
        <d v="1988-11-04T07:36:14"/>
        <d v="1987-11-29T03:17:21"/>
        <d v="1988-03-29T22:12:28"/>
        <d v="1988-03-19T12:06:48"/>
        <d v="1988-06-10T21:15:44"/>
        <d v="1988-05-15T04:46:16"/>
        <d v="1988-10-03T15:35:37"/>
        <d v="1988-05-09T12:32:04"/>
        <d v="1987-12-11T15:55:30"/>
        <d v="1987-09-30T01:27:31"/>
        <d v="1988-01-21T15:22:10"/>
        <d v="1988-05-31T03:30:59"/>
        <d v="1988-11-01T11:24:35"/>
        <d v="1988-08-07T04:07:01"/>
        <d v="1988-08-07T03:41:18"/>
        <d v="1988-02-01T05:28:04"/>
        <d v="1988-04-17T11:38:47"/>
        <d v="1987-06-30T14:00:04"/>
        <d v="1988-03-22T11:58:05"/>
        <d v="1988-03-28T10:46:43"/>
        <d v="1988-05-03T14:38:39"/>
        <d v="1988-02-01T22:59:50"/>
        <d v="1988-04-02T16:56:16"/>
        <d v="1988-05-30T18:29:26"/>
        <d v="1988-04-18T15:15:06"/>
        <d v="1988-05-06T00:20:38"/>
        <d v="1987-10-19T19:23:52"/>
        <d v="1987-12-15T11:59:26"/>
        <d v="1988-05-16T08:29:16"/>
        <d v="1987-11-25T10:00:00"/>
        <d v="1988-07-29T06:04:28"/>
        <d v="1987-11-29T22:37:56"/>
        <d v="1988-07-10T10:47:50"/>
        <d v="1987-10-08T14:40:57"/>
        <d v="1988-04-05T02:51:46"/>
        <d v="1988-01-12T14:24:38"/>
        <d v="1988-06-21T21:13:56"/>
        <d v="1987-10-13T18:11:40"/>
        <d v="1987-12-03T13:10:16"/>
        <d v="1988-01-13T07:14:56"/>
        <d v="1987-10-19T18:22:50"/>
        <d v="1988-01-24T01:52:52"/>
        <d v="1987-11-17T14:09:29"/>
        <d v="1988-03-01T06:08:47"/>
        <d v="1988-01-10T15:32:28"/>
        <d v="1988-08-07T04:25:56"/>
        <d v="1988-02-13T15:24:30"/>
        <d v="1988-02-04T06:57:03"/>
        <d v="1988-01-22T17:36:24"/>
        <d v="1987-10-25T01:19:46"/>
        <d v="1987-11-11T15:44:56"/>
        <d v="1988-01-18T16:08:47"/>
        <d v="1987-12-16T08:06:24"/>
        <d v="1988-03-14T13:49:29"/>
        <d v="1987-10-06T13:25:23"/>
        <d v="1987-10-23T08:36:25"/>
        <d v="1987-11-08T17:59:49"/>
        <d v="1988-11-15T02:38:14"/>
        <d v="1988-11-14T17:17:51"/>
        <d v="1988-10-28T01:49:32"/>
        <d v="1988-11-09T13:04:46"/>
        <d v="1988-11-03T23:11:43"/>
        <d v="1987-11-20T02:49:53"/>
        <d v="1987-05-01T02:42:57"/>
        <d v="1988-07-22T11:30:10"/>
        <d v="1988-08-31T06:14:16"/>
        <d v="1987-10-22T16:36:11"/>
        <d v="1987-10-03T16:45:16"/>
        <d v="1987-05-17T05:23:44"/>
        <d v="1988-05-07T11:04:34"/>
        <d v="1988-09-07T06:17:18"/>
        <d v="1988-06-02T08:37:31"/>
        <d v="1988-04-10T12:47:57"/>
        <d v="1987-12-04T08:47:00"/>
        <d v="1988-07-03T15:19:38"/>
        <d v="1988-06-14T14:41:58"/>
        <d v="1988-09-17T14:04:21"/>
        <d v="1987-06-10T19:37:19"/>
        <d v="1988-10-07T08:13:41"/>
        <d v="1987-12-08T08:03:15"/>
        <d v="1988-03-19T03:08:24"/>
        <d v="1988-10-23T16:44:54"/>
        <d v="1988-06-28T10:22:04"/>
        <d v="1988-03-18T20:53:45"/>
        <d v="1988-05-11T20:09:34"/>
        <d v="1988-02-06T11:54:39"/>
        <d v="1987-04-15T00:23:50"/>
        <d v="1987-11-09T09:50:49"/>
        <d v="1987-04-30T07:45:31"/>
        <d v="1988-01-17T02:37:10"/>
        <d v="1988-09-06T01:37:17"/>
        <d v="1987-03-31T20:21:40"/>
        <d v="1987-09-10T11:11:49"/>
        <d v="1987-07-28T04:00:35"/>
        <d v="1988-09-03T10:58:42"/>
        <d v="1987-09-09T08:31:27"/>
        <d v="1988-01-17T09:54:21"/>
        <d v="1987-11-25T01:30:41"/>
        <d v="1986-12-07T16:30:35"/>
        <d v="1988-09-08T07:57:23"/>
        <d v="1986-10-31T14:59:59"/>
        <d v="1986-12-13T09:29:07"/>
        <d v="1987-10-31T17:06:04"/>
        <d v="1986-12-13T06:13:19"/>
        <d v="1988-08-20T16:25:21"/>
        <d v="1988-01-26T22:04:15"/>
        <d v="1986-12-26T23:02:18"/>
        <d v="1987-09-20T13:18:57"/>
        <d v="1986-09-28T16:56:42"/>
        <d v="1987-01-11T13:26:49"/>
        <d v="1987-11-05T20:30:20"/>
        <d v="1988-01-28T12:23:31"/>
        <d v="1987-07-31T18:14:40"/>
        <d v="1988-08-15T20:42:13"/>
        <d v="1988-09-11T04:14:33"/>
        <d v="1988-07-27T03:31:06"/>
        <d v="1987-05-10T14:01:43"/>
        <d v="1987-03-04T05:24:37"/>
        <d v="1986-10-27T05:09:18"/>
        <d v="1987-04-23T19:57:54"/>
        <d v="1986-12-07T12:24:12"/>
        <d v="1987-02-11T05:33:31"/>
        <d v="1986-08-12T01:36:47"/>
        <d v="1988-03-08T14:00:20"/>
        <d v="1986-11-12T10:42:09"/>
        <d v="1987-09-19T17:31:56"/>
        <d v="1987-08-27T01:58:12"/>
        <d v="1987-03-08T09:54:16"/>
        <d v="1987-06-28T13:08:38"/>
        <d v="1988-07-07T08:18:08"/>
        <d v="1987-03-29T20:24:51"/>
        <d v="1986-10-01T14:31:42"/>
        <d v="1988-02-22T22:03:10"/>
        <d v="1988-03-08T11:13:22"/>
        <d v="1987-10-30T04:35:22"/>
        <d v="1988-04-28T15:13:28"/>
        <d v="1988-11-04T04:17:55"/>
        <d v="1988-01-06T23:26:22"/>
        <d v="1988-01-10T04:04:47"/>
        <d v="1988-02-09T19:32:18"/>
        <d v="1987-11-28T17:09:37"/>
        <d v="1988-08-09T16:13:07"/>
        <d v="1987-10-17T15:03:52"/>
        <d v="1987-10-14T16:18:21"/>
        <d v="1988-08-06T16:20:17"/>
        <d v="1988-01-21T19:19:34"/>
        <d v="1988-01-06T04:12:41"/>
        <d v="1988-08-23T03:50:24"/>
        <d v="1988-03-12T16:37:04"/>
        <d v="1988-03-09T23:13:22"/>
        <d v="1988-06-14T01:50:24"/>
        <d v="1987-10-03T14:38:56"/>
        <d v="1987-10-09T14:40:11"/>
        <d v="1987-10-10T23:25:36"/>
        <d v="1988-03-20T01:40:48"/>
        <d v="1988-07-20T07:20:28"/>
        <d v="1987-12-09T19:42:26"/>
        <d v="1987-11-20T11:56:04"/>
        <d v="1988-03-16T11:00:43"/>
        <d v="1988-03-02T15:01:50"/>
        <d v="1987-11-12T23:33:16"/>
        <d v="1988-03-24T19:15:09"/>
        <d v="1988-03-13T12:09:56"/>
        <d v="1988-03-01T08:22:55"/>
        <d v="1988-03-22T22:31:34"/>
        <d v="1988-06-27T23:58:10"/>
        <d v="1987-09-25T01:20:26"/>
        <d v="1988-01-10T19:10:01"/>
        <d v="1988-01-21T07:08:39"/>
        <d v="1988-10-02T21:31:44"/>
        <d v="1988-02-09T18:14:06"/>
        <d v="1988-08-10T07:27:24"/>
        <d v="1988-03-14T18:53:17"/>
        <d v="1988-01-08T20:29:45"/>
        <d v="1988-04-08T15:20:34"/>
        <d v="1988-02-24T05:02:44"/>
        <d v="1988-06-08T01:03:56"/>
        <d v="1987-11-10T18:27:34"/>
        <d v="1988-01-23T16:09:57"/>
        <d v="1988-01-26T04:54:42"/>
        <d v="1988-02-22T21:47:58"/>
        <d v="1988-05-03T12:24:34"/>
        <d v="1988-03-07T19:32:05"/>
        <d v="1988-07-15T06:33:46"/>
        <d v="1988-04-10T02:32:28"/>
        <d v="1988-07-15T13:46:07"/>
        <d v="1987-09-24T22:27:39"/>
        <d v="1988-03-08T03:07:08"/>
        <d v="1987-12-05T21:12:38"/>
        <d v="1988-04-15T15:37:33"/>
        <d v="1988-01-07T09:12:52"/>
        <d v="1988-05-03T21:09:27"/>
        <d v="1988-10-23T21:42:47"/>
        <d v="1988-05-01T13:31:14"/>
        <d v="1987-10-28T10:37:58"/>
        <d v="1987-11-01T16:42:22"/>
        <d v="1988-01-23T09:56:32"/>
        <d v="1988-04-25T02:17:59"/>
        <d v="1987-10-05T09:08:38"/>
        <d v="1988-07-14T11:53:00"/>
        <d v="1988-10-09T05:14:32"/>
        <d v="1988-02-09T14:33:33"/>
        <d v="1988-02-11T21:02:38"/>
        <d v="1988-06-28T22:08:26"/>
        <d v="1988-02-17T20:37:44"/>
        <d v="1988-06-28T18:30:40"/>
        <d v="1987-11-03T14:28:04"/>
        <d v="1988-06-03T09:37:32"/>
        <d v="1987-10-03T19:38:01"/>
        <d v="1987-10-25T21:01:59"/>
        <d v="1988-02-13T02:04:48"/>
        <d v="1988-05-26T09:40:28"/>
        <d v="1988-03-05T09:57:39"/>
        <d v="1988-10-16T04:01:58"/>
        <d v="1987-12-12T05:13:58"/>
        <d v="1988-04-01T17:52:42"/>
        <d v="1988-07-09T17:17:10"/>
        <d v="1988-04-11T10:28:19"/>
        <d v="1987-10-05T07:34:52"/>
        <d v="1987-10-24T01:40:49"/>
        <d v="1988-03-08T10:41:23"/>
        <d v="1987-12-10T10:41:44"/>
        <d v="1988-09-06T13:58:08"/>
        <d v="1988-07-29T21:04:29"/>
        <d v="1988-09-02T22:20:22"/>
        <d v="1988-08-02T15:17:52"/>
        <d v="1987-09-19T21:01:06"/>
        <d v="1987-12-20T07:05:25"/>
        <d v="1988-02-14T10:42:55"/>
        <d v="1987-12-31T12:38:52"/>
        <d v="1988-10-14T12:54:34"/>
        <d v="1988-07-03T10:49:57"/>
        <d v="1988-03-08T02:20:32"/>
        <d v="1988-09-24T13:58:10"/>
        <d v="1988-02-19T20:18:38"/>
        <d v="1988-05-22T06:57:44"/>
        <d v="1988-03-16T13:29:41"/>
        <d v="1987-11-27T00:56:14"/>
        <d v="1988-07-02T00:55:27"/>
        <d v="1988-05-26T18:16:15"/>
        <d v="1987-12-09T21:22:54"/>
        <d v="1988-01-18T05:32:00"/>
        <d v="1988-04-13T01:16:34"/>
        <d v="1987-12-24T13:42:10"/>
        <d v="1987-11-29T09:56:16"/>
        <d v="1987-10-31T17:53:14"/>
        <d v="1987-10-24T02:19:57"/>
        <d v="1988-06-13T18:04:51"/>
        <d v="1987-11-08T06:51:22"/>
        <d v="1987-12-11T21:49:18"/>
        <d v="1988-01-14T14:16:06"/>
        <d v="1987-10-16T00:31:57"/>
        <d v="1988-10-06T03:55:28"/>
        <d v="1988-04-11T20:36:23"/>
        <d v="1988-04-19T20:47:01"/>
        <d v="1988-07-23T10:21:03"/>
        <d v="1987-10-23T11:50:53"/>
        <d v="1987-12-23T13:28:56"/>
        <d v="1988-03-23T13:49:18"/>
        <d v="1988-03-17T20:48:07"/>
        <d v="1987-12-06T18:53:32"/>
        <d v="1988-08-28T19:44:45"/>
        <d v="1988-03-19T06:13:46"/>
        <d v="1988-06-25T08:25:35"/>
        <d v="1988-07-17T07:01:28"/>
        <d v="1987-12-02T02:33:20"/>
        <d v="1988-02-11T12:52:35"/>
        <d v="1988-02-25T12:10:50"/>
        <d v="1988-05-20T01:15:50"/>
        <d v="1987-10-22T23:15:36"/>
        <d v="1988-01-06T13:30:38"/>
        <d v="1988-06-13T13:25:16"/>
        <d v="1987-09-23T14:10:36"/>
        <d v="1988-04-06T11:50:59"/>
        <d v="1988-04-19T20:26:43"/>
        <d v="1987-10-22T01:08:52"/>
        <d v="1988-01-22T22:00:28"/>
        <d v="1987-11-11T13:18:42"/>
        <d v="1988-02-07T13:11:31"/>
        <d v="1988-01-04T15:51:52"/>
        <d v="1988-02-09T19:44:44"/>
        <d v="1987-11-05T20:00:27"/>
        <d v="1988-01-17T07:21:12"/>
        <d v="1987-10-14T01:37:32"/>
        <d v="1988-06-08T23:58:58"/>
        <d v="1987-09-23T05:25:03"/>
        <d v="1988-02-09T00:48:26"/>
        <d v="1987-11-09T07:35:45"/>
        <d v="1988-01-09T11:10:55"/>
        <d v="1988-07-15T18:47:01"/>
        <d v="1987-10-01T15:42:26"/>
        <d v="1988-08-07T20:00:03"/>
        <d v="1987-11-25T11:02:49"/>
        <d v="1987-10-12T18:47:25"/>
        <d v="1988-01-01T06:45:26"/>
        <d v="1987-10-29T17:22:05"/>
        <d v="1987-12-23T12:13:27"/>
        <d v="1988-01-13T09:13:02"/>
        <d v="1988-05-12T07:43:04"/>
        <d v="1988-01-30T06:02:32"/>
        <d v="1988-02-21T13:34:39"/>
        <d v="1988-02-15T15:44:24"/>
        <d v="1988-08-13T09:53:57"/>
        <d v="1988-09-15T05:23:47"/>
        <d v="1988-02-07T11:01:57"/>
        <d v="1988-04-27T12:42:07"/>
        <d v="1988-05-23T08:18:21"/>
        <d v="1987-11-09T12:30:29"/>
        <d v="1988-09-06T21:01:36"/>
        <d v="1988-04-10T17:12:08"/>
        <d v="1988-11-10T15:12:01"/>
        <d v="1988-02-25T02:19:00"/>
        <d v="1988-07-03T09:12:20"/>
        <d v="1988-01-11T19:18:29"/>
        <d v="1988-06-22T21:52:47"/>
        <d v="1988-07-16T14:28:50"/>
        <d v="1987-11-05T21:40:09"/>
        <d v="1988-01-23T21:14:24"/>
        <d v="1988-01-13T21:32:42"/>
        <d v="1988-03-02T09:18:50"/>
        <d v="1987-10-22T13:32:08"/>
        <d v="1988-03-04T11:48:13"/>
        <d v="1988-04-01T21:29:25"/>
        <d v="1988-01-16T06:41:57"/>
        <d v="1988-08-20T14:37:44"/>
        <d v="1988-02-07T12:21:01"/>
        <d v="1987-10-14T20:49:40"/>
        <d v="1987-11-01T11:07:11"/>
        <d v="1988-10-03T01:03:28"/>
        <d v="1988-05-15T03:03:23"/>
        <d v="1987-11-12T10:11:08"/>
        <d v="1987-12-07T01:45:54"/>
        <d v="1988-06-17T16:36:52"/>
        <d v="1988-01-10T03:39:34"/>
        <d v="1987-11-29T10:56:59"/>
        <d v="1987-12-27T22:18:49"/>
        <d v="1988-03-27T08:47:32"/>
        <d v="1988-03-29T14:58:22"/>
        <d v="1988-05-31T01:47:37"/>
        <d v="1987-11-18T06:04:14"/>
        <d v="1988-08-16T21:52:32"/>
        <d v="1988-09-17T09:20:51"/>
        <d v="1988-06-20T00:00:02"/>
        <d v="1988-09-06T07:45:00"/>
        <d v="1988-07-21T22:40:32"/>
        <d v="1988-05-13T04:59:45"/>
        <d v="1988-05-15T00:42:48"/>
        <d v="1988-10-21T17:38:12"/>
        <d v="1988-09-04T12:10:04"/>
        <d v="1988-06-03T17:39:07"/>
        <d v="1987-11-14T14:11:49"/>
        <d v="1988-10-15T06:23:08"/>
        <d v="1988-02-04T18:21:36"/>
        <d v="1988-11-04T16:38:37"/>
        <d v="1987-10-02T16:15:32"/>
        <d v="1988-11-06T16:42:24"/>
        <d v="1988-10-26T12:44:28"/>
        <d v="1988-07-31T08:35:53"/>
        <d v="1987-03-01T08:01:41"/>
        <d v="1988-06-06T22:33:10"/>
        <d v="1987-12-01T22:51:30"/>
        <d v="1987-11-15T20:52:42"/>
        <d v="1987-12-13T12:03:56"/>
        <d v="1988-02-07T16:28:33"/>
        <d v="1988-05-22T11:38:08"/>
        <d v="1987-12-06T05:28:16"/>
        <d v="1987-12-29T03:11:28"/>
        <d v="1988-05-12T04:30:06"/>
        <d v="1988-01-09T06:44:52"/>
        <d v="1988-02-27T03:13:40"/>
        <d v="1987-11-28T10:47:12"/>
        <d v="1987-10-05T16:34:55"/>
        <d v="1987-10-02T19:39:41"/>
        <d v="1987-10-28T03:21:37"/>
        <d v="1988-03-04T17:15:50"/>
        <d v="1987-09-24T22:24:08"/>
        <d v="1988-03-07T17:43:33"/>
        <d v="1988-09-19T15:32:28"/>
        <d v="1988-08-12T09:09:24"/>
        <d v="1988-02-17T01:41:14"/>
        <d v="1987-01-27T23:56:30"/>
        <d v="1987-09-26T00:05:25"/>
        <d v="1988-11-07T18:48:37"/>
        <d v="1988-01-20T21:09:40"/>
        <d v="1988-08-13T07:20:10"/>
        <d v="1987-12-03T11:36:19"/>
        <d v="1988-04-01T21:34:28"/>
        <d v="1988-08-25T13:16:19"/>
        <d v="1988-03-30T14:49:44"/>
        <d v="1988-08-14T10:39:30"/>
        <d v="1988-09-13T05:08:22"/>
        <d v="1987-04-21T19:46:44"/>
        <d v="1987-05-31T02:44:18"/>
        <d v="1986-03-21T22:58:29"/>
        <d v="1988-05-27T16:49:19"/>
        <d v="1987-07-27T17:13:35"/>
        <d v="1988-03-10T12:24:08"/>
        <d v="1988-05-22T08:20:19"/>
        <d v="1988-04-09T21:00:19"/>
        <d v="1988-02-01T15:04:40"/>
        <d v="1988-06-02T11:46:39"/>
        <d v="1987-10-28T15:53:42"/>
        <d v="1987-11-05T12:30:34"/>
        <d v="1988-06-24T23:53:42"/>
        <d v="1987-12-20T18:15:05"/>
        <d v="1988-02-24T00:08:22"/>
        <d v="1988-07-03T11:13:04"/>
        <d v="1988-10-23T03:59:38"/>
        <d v="1988-02-17T11:13:58"/>
        <d v="1987-11-05T12:06:45"/>
        <d v="1988-01-10T12:47:42"/>
        <d v="1987-12-11T23:35:56"/>
        <d v="1987-11-01T01:18:34"/>
        <d v="1988-06-20T20:38:44"/>
        <d v="1988-07-01T13:11:36"/>
        <d v="1987-10-23T08:58:58"/>
        <d v="1988-04-06T12:14:14"/>
        <d v="1987-10-25T07:31:39"/>
        <d v="1988-04-07T19:32:37"/>
        <d v="1988-09-07T18:27:35"/>
        <d v="1988-04-28T01:14:58"/>
        <d v="1987-10-21T10:07:49"/>
        <d v="1988-07-29T21:23:35"/>
        <d v="1988-03-30T04:12:32"/>
        <d v="1988-04-13T21:02:21"/>
        <d v="1987-12-13T12:48:14"/>
        <d v="1988-10-01T16:38:28"/>
        <d v="1988-02-07T11:49:52"/>
        <d v="1988-09-18T21:01:45"/>
        <d v="1988-02-13T01:46:00"/>
        <d v="1988-06-11T05:29:04"/>
        <d v="1988-08-06T20:10:56"/>
        <d v="1988-03-30T01:27:29"/>
        <d v="1988-11-01T04:23:11"/>
        <d v="1988-01-11T20:31:58"/>
        <d v="1988-01-21T16:26:54"/>
        <d v="1987-12-06T09:52:18"/>
        <d v="1988-04-03T06:32:36"/>
        <d v="1988-04-25T23:15:38"/>
        <d v="1987-11-01T19:48:31"/>
        <d v="1988-02-08T16:32:52"/>
        <d v="1988-04-07T03:41:04"/>
        <d v="1988-03-08T20:50:24"/>
        <d v="1988-09-21T11:02:36"/>
        <d v="1987-12-23T00:41:39"/>
        <d v="1988-07-28T19:36:33"/>
        <d v="1988-01-25T17:27:38"/>
        <d v="1988-08-13T04:18:17"/>
        <d v="1988-04-10T15:32:45"/>
        <d v="1987-09-25T18:19:36"/>
        <d v="1988-03-22T12:26:22"/>
        <d v="1988-07-26T14:38:32"/>
        <d v="1988-02-14T07:55:30"/>
        <d v="1988-09-07T04:50:00"/>
        <d v="1988-05-22T07:36:20"/>
        <d v="1988-05-31T06:37:16"/>
        <d v="1987-11-21T10:46:30"/>
        <d v="1988-03-07T22:52:55"/>
        <d v="1988-08-08T12:52:07"/>
        <d v="1988-02-11T06:18:02"/>
        <d v="1988-01-02T03:55:24"/>
        <d v="1987-11-11T02:06:06"/>
        <d v="1988-04-04T23:19:10"/>
        <d v="1988-02-19T22:13:00"/>
        <d v="1988-01-24T11:19:58"/>
        <d v="1987-10-29T01:12:04"/>
        <d v="1988-10-23T09:54:08"/>
        <d v="1987-11-14T15:18:48"/>
        <d v="1988-09-01T10:46:14"/>
        <d v="1988-02-01T02:13:13"/>
        <d v="1987-10-28T20:28:20"/>
        <d v="1988-07-15T23:29:31"/>
        <d v="1988-02-01T00:08:50"/>
        <d v="1988-07-21T03:35:44"/>
        <d v="1988-07-31T06:14:09"/>
        <d v="1988-01-23T10:02:13"/>
        <d v="1988-06-21T18:38:38"/>
        <d v="1987-10-30T20:55:34"/>
        <d v="1988-09-26T23:20:53"/>
        <d v="1988-07-29T19:07:59"/>
        <d v="1987-12-21T12:17:20"/>
        <d v="1988-05-16T21:11:09"/>
        <d v="1988-06-18T04:58:25"/>
        <d v="1988-01-13T08:13:32"/>
        <d v="1988-11-06T17:31:36"/>
        <d v="1988-11-15T22:29:28"/>
        <d v="1988-11-17T20:32:46"/>
        <d v="1988-11-15T19:57:38"/>
        <d v="1988-11-08T22:33:44"/>
        <d v="1988-11-09T19:49:34"/>
        <d v="1988-11-14T16:30:48"/>
        <d v="1988-11-17T06:15:28"/>
        <d v="1988-11-10T04:26:22"/>
        <d v="1988-11-17T13:17:48"/>
        <d v="1988-11-18T06:12:03"/>
        <d v="1988-11-08T12:11:44"/>
        <d v="1988-11-15T11:42:01"/>
        <d v="1988-11-14T16:49:55"/>
        <d v="1988-11-07T19:19:36"/>
        <d v="1988-11-17T17:50:22"/>
        <d v="1988-11-13T00:22:03"/>
        <d v="1988-10-30T05:11:34"/>
        <d v="1988-11-13T01:45:06"/>
        <d v="1987-11-24T09:18:22"/>
        <d v="1987-11-17T01:35:14"/>
        <d v="1987-02-23T19:22:00"/>
        <d v="1986-04-30T16:56:01"/>
        <d v="1987-11-05T12:51:50"/>
        <d v="1987-07-03T17:55:47"/>
        <d v="1986-07-01T15:52:55"/>
        <d v="1986-11-13T18:00:23"/>
        <d v="1987-02-26T19:11:30"/>
        <d v="1986-12-06T04:20:58"/>
        <d v="1987-10-23T07:34:02"/>
        <d v="1987-05-23T12:51:41"/>
        <d v="1986-10-10T00:38:24"/>
        <d v="1987-10-27T21:44:35"/>
        <d v="1987-11-19T09:56:49"/>
        <d v="1987-10-11T06:35:05"/>
        <d v="1987-10-01T16:50:10"/>
        <d v="1987-09-28T02:56:06"/>
        <d v="1986-07-06T01:31:44"/>
        <d v="1987-12-06T16:14:21"/>
        <d v="1987-10-27T01:41:12"/>
        <d v="1987-09-30T05:49:01"/>
        <d v="1987-07-20T02:17:04"/>
        <d v="1987-10-07T00:46:18"/>
        <d v="1988-07-04T01:02:23"/>
        <d v="1986-10-25T21:24:27"/>
        <d v="1987-11-11T22:49:57"/>
        <d v="1987-11-05T13:06:03"/>
        <d v="1986-05-22T03:42:51"/>
        <d v="1987-06-04T13:44:12"/>
        <d v="1987-10-04T01:36:04"/>
        <d v="1987-10-14T01:00:30"/>
        <d v="1987-04-24T16:20:28"/>
        <d v="1987-10-03T13:33:40"/>
        <d v="1987-10-03T02:58:35"/>
        <d v="1986-10-09T23:30:48"/>
        <d v="1987-06-10T02:49:48"/>
        <d v="1987-10-08T04:44:12"/>
        <d v="1987-10-23T09:22:56"/>
        <d v="1987-11-07T23:16:15"/>
        <d v="1987-10-25T15:59:49"/>
        <d v="1988-02-26T03:59:21"/>
        <d v="1988-02-15T17:43:33"/>
        <d v="1988-09-28T15:51:10"/>
        <d v="1988-08-01T21:39:08"/>
        <d v="1988-01-06T23:25:44"/>
        <d v="1988-01-03T18:53:42"/>
        <d v="1988-03-12T05:23:59"/>
        <d v="1988-01-06T10:30:17"/>
        <d v="1988-03-02T10:32:30"/>
        <d v="1988-01-03T04:44:07"/>
        <d v="1988-01-04T18:28:31"/>
        <d v="1987-11-03T21:42:47"/>
        <d v="1988-07-01T12:40:40"/>
        <d v="1987-11-05T02:33:51"/>
        <d v="1988-04-25T22:35:38"/>
        <d v="1988-04-05T14:17:29"/>
        <d v="1988-03-08T11:23:12"/>
        <d v="1988-02-06T13:11:49"/>
        <d v="1988-04-02T21:51:00"/>
        <d v="1988-01-22T07:28:03"/>
        <d v="1987-10-22T10:36:31"/>
        <d v="1987-10-02T20:31:03"/>
        <d v="1986-11-30T23:23:28"/>
        <d v="1987-10-25T05:37:52"/>
        <d v="1987-10-23T07:38:20"/>
        <d v="1988-03-08T02:31:44"/>
        <d v="1988-05-13T12:24:29"/>
        <d v="1988-03-27T06:23:08"/>
        <d v="1988-03-05T14:02:28"/>
        <d v="1988-09-14T19:38:34"/>
        <d v="1987-12-18T19:13:14"/>
        <d v="1988-01-19T19:02:19"/>
        <d v="1988-11-03T12:48:02"/>
        <d v="1988-03-01T16:17:21"/>
        <d v="1988-04-16T15:11:19"/>
        <d v="1988-03-22T03:13:10"/>
        <d v="1988-10-04T12:58:05"/>
        <d v="1988-07-18T19:46:15"/>
        <d v="1988-04-19T10:24:05"/>
        <d v="1988-10-14T13:16:14"/>
        <d v="1988-05-07T21:12:34"/>
        <d v="1987-12-03T17:11:59"/>
        <d v="1987-11-19T16:00:50"/>
        <d v="1988-06-26T04:15:39"/>
        <d v="1988-07-02T22:12:47"/>
        <d v="1988-11-01T02:55:42"/>
        <d v="1988-10-19T07:34:43"/>
        <d v="1988-07-26T08:08:20"/>
        <d v="1988-10-06T13:36:13"/>
        <d v="1988-04-09T09:21:14"/>
        <d v="1988-03-02T00:05:59"/>
        <d v="1988-04-19T15:15:17"/>
        <d v="1988-10-27T06:39:39"/>
        <d v="1987-11-17T17:31:08"/>
        <d v="1987-11-09T02:27:17"/>
        <d v="1988-04-13T05:43:45"/>
        <d v="1988-09-25T16:15:53"/>
        <d v="1988-02-22T15:21:43"/>
        <d v="1988-03-31T14:08:00"/>
        <d v="1988-03-06T08:58:05"/>
        <d v="1988-01-26T22:55:43"/>
        <d v="1988-02-26T16:46:06"/>
        <d v="1987-11-27T21:31:30"/>
        <d v="1988-02-27T02:13:06"/>
        <d v="1988-08-22T14:08:16"/>
        <d v="1988-08-27T10:20:11"/>
        <d v="1988-01-23T00:49:24"/>
        <d v="1987-11-16T07:22:30"/>
        <d v="1988-02-26T05:30:31"/>
        <d v="1988-10-28T19:46:21"/>
        <d v="1987-12-23T13:19:04"/>
        <d v="1988-09-01T07:18:18"/>
        <d v="1988-04-29T20:51:27"/>
        <d v="1988-03-08T02:09:50"/>
        <d v="1987-12-16T03:01:45"/>
        <d v="1988-04-22T04:57:15"/>
        <d v="1988-01-06T02:52:55"/>
        <d v="1988-05-03T02:02:06"/>
        <d v="1988-02-23T00:20:49"/>
        <d v="1988-03-08T12:04:24"/>
        <d v="1988-08-22T18:16:51"/>
        <d v="1988-02-23T08:35:59"/>
        <d v="1988-03-06T09:55:06"/>
        <d v="1987-11-26T13:47:50"/>
        <d v="1988-04-22T04:48:04"/>
        <d v="1988-08-31T02:53:37"/>
        <d v="1988-06-07T16:21:49"/>
        <d v="1988-01-06T13:15:08"/>
        <d v="1988-06-18T04:19:12"/>
        <d v="1987-12-03T01:45:22"/>
        <d v="1988-02-18T08:08:41"/>
        <d v="1988-06-19T20:11:04"/>
        <d v="1988-02-17T02:27:59"/>
        <d v="1988-03-27T00:11:22"/>
        <d v="1988-06-25T11:27:55"/>
        <d v="1988-05-30T07:08:39"/>
        <d v="1988-05-30T18:05:41"/>
        <d v="1988-10-30T13:50:50"/>
        <d v="1988-08-13T12:51:53"/>
        <d v="1988-05-03T02:24:11"/>
        <d v="1988-07-19T17:02:06"/>
        <d v="1988-10-28T17:56:01"/>
        <d v="1988-11-04T14:32:36"/>
        <d v="1988-04-01T11:32:40"/>
        <d v="1988-04-21T12:11:39"/>
        <d v="1988-11-01T18:29:01"/>
        <d v="1988-02-25T00:23:42"/>
        <d v="1988-08-30T04:14:52"/>
        <d v="1988-05-02T07:15:49"/>
        <d v="1988-03-16T21:48:22"/>
        <d v="1988-04-04T09:11:47"/>
        <d v="1988-04-13T04:00:25"/>
        <d v="1988-02-09T11:56:25"/>
        <d v="1988-08-01T21:27:50"/>
        <d v="1988-09-27T22:34:30"/>
        <d v="1988-01-22T01:27:14"/>
        <d v="1988-10-04T01:11:41"/>
        <d v="1988-03-14T03:24:59"/>
        <d v="1988-07-14T16:30:17"/>
        <d v="1988-07-07T10:08:56"/>
        <d v="1988-06-28T13:13:06"/>
        <d v="1988-09-06T20:38:31"/>
        <d v="1988-04-09T23:18:50"/>
        <d v="1988-04-14T02:48:04"/>
        <d v="1988-09-21T07:46:18"/>
        <d v="1988-05-31T07:08:47"/>
        <d v="1988-02-10T12:10:04"/>
        <d v="1988-07-03T22:06:56"/>
        <d v="1987-10-22T03:33:50"/>
        <d v="1988-07-17T00:22:50"/>
        <d v="1988-06-19T22:05:57"/>
        <d v="1987-12-26T15:13:14"/>
        <d v="1988-07-22T14:50:23"/>
        <d v="1987-11-26T00:57:46"/>
        <d v="1988-07-25T19:17:58"/>
        <d v="1988-08-29T17:54:43"/>
        <d v="1988-07-22T10:23:56"/>
        <d v="1988-01-25T07:32:31"/>
        <d v="1988-01-16T02:03:22"/>
        <d v="1988-07-04T17:59:46"/>
        <d v="1987-10-20T10:19:13"/>
        <d v="1987-10-26T07:54:03"/>
        <d v="1988-01-25T18:07:07"/>
        <d v="1988-04-07T21:05:54"/>
        <d v="1987-10-15T08:15:32"/>
        <d v="1988-02-27T20:53:52"/>
        <d v="1988-03-13T14:36:09"/>
        <d v="1987-10-22T11:16:18"/>
        <d v="1988-06-22T08:37:38"/>
        <d v="1987-11-20T21:54:27"/>
        <d v="1988-11-02T05:31:12"/>
        <d v="1988-08-06T06:23:27"/>
        <d v="1988-09-29T18:57:02"/>
        <d v="1988-07-21T17:16:08"/>
        <d v="1988-01-24T07:38:44"/>
        <d v="1988-06-28T13:35:54"/>
        <d v="1987-10-31T21:07:17"/>
        <d v="1988-01-20T15:25:07"/>
        <d v="1988-01-21T00:14:04"/>
        <d v="1988-07-11T05:17:42"/>
        <d v="1988-07-04T00:33:52"/>
        <d v="1988-07-22T15:27:49"/>
        <d v="1988-04-29T11:32:04"/>
        <d v="1987-10-13T22:59:46"/>
        <d v="1988-07-15T19:07:51"/>
        <d v="1988-07-09T04:09:00"/>
        <d v="1988-04-16T16:34:42"/>
        <d v="1988-07-13T05:56:51"/>
        <d v="1988-08-01T03:01:49"/>
        <d v="1987-10-20T08:48:44"/>
        <d v="1987-12-03T07:47:12"/>
        <d v="1988-10-23T19:44:54"/>
        <d v="1988-10-04T05:35:37"/>
        <d v="1987-11-06T19:26:36"/>
        <d v="1988-01-21T20:04:47"/>
        <d v="1987-11-01T02:36:18"/>
        <d v="1988-06-16T14:11:00"/>
        <d v="1988-05-06T20:10:37"/>
        <d v="1988-02-11T05:26:55"/>
        <d v="1988-03-16T13:45:58"/>
        <d v="1987-12-18T01:55:04"/>
        <d v="1988-10-01T09:59:52"/>
        <d v="1988-10-01T12:48:34"/>
        <d v="1988-05-03T13:11:46"/>
        <d v="1987-11-02T14:51:42"/>
        <d v="1988-03-11T08:12:16"/>
        <d v="1988-04-18T16:37:26"/>
        <d v="1987-09-27T15:27:49"/>
        <d v="1988-01-23T06:43:58"/>
        <d v="1988-01-20T21:26:00"/>
        <d v="1987-11-03T17:48:42"/>
        <d v="1988-03-29T14:32:00"/>
        <d v="1987-12-05T13:57:11"/>
        <d v="1988-01-17T01:46:33"/>
        <d v="1988-08-10T04:08:22"/>
        <d v="1988-07-27T07:30:48"/>
        <d v="1988-04-25T05:38:27"/>
        <d v="1987-12-11T22:43:41"/>
        <d v="1987-12-09T01:23:22"/>
        <d v="1987-12-09T12:07:15"/>
        <d v="1988-02-25T18:49:36"/>
        <d v="1988-07-15T05:24:33"/>
        <d v="1987-10-17T17:02:18"/>
        <d v="1987-10-23T14:50:19"/>
        <d v="1988-06-26T03:19:02"/>
        <d v="1987-11-29T23:14:52"/>
        <d v="1987-10-18T10:30:58"/>
        <d v="1988-02-24T16:26:18"/>
        <d v="1987-09-27T04:17:16"/>
        <d v="1988-05-29T18:59:32"/>
        <d v="1987-12-07T02:25:10"/>
        <d v="1988-01-10T04:02:10"/>
        <d v="1987-10-25T09:09:26"/>
        <d v="1988-03-16T21:20:58"/>
        <d v="1988-04-24T15:32:17"/>
        <d v="1988-02-28T14:02:10"/>
        <d v="1988-02-29T09:38:01"/>
        <d v="1988-06-11T09:45:54"/>
        <d v="1987-10-07T23:55:50"/>
        <d v="1987-10-09T23:15:16"/>
        <d v="1987-10-14T23:55:22"/>
        <d v="1988-08-04T07:49:03"/>
        <d v="1988-07-17T09:59:56"/>
        <d v="1988-04-14T09:49:09"/>
        <d v="1987-11-12T09:12:25"/>
        <d v="1988-01-20T21:26:15"/>
        <d v="1988-09-25T17:35:30"/>
        <d v="1988-07-04T06:11:02"/>
        <d v="1988-02-04T03:57:38"/>
        <d v="1987-11-18T08:46:19"/>
        <d v="1987-09-22T12:48:43"/>
        <d v="1988-06-26T22:17:14"/>
        <d v="1988-06-09T10:28:01"/>
        <d v="1988-01-14T12:23:45"/>
        <d v="1988-05-07T19:47:50"/>
        <d v="1988-02-03T23:08:56"/>
        <d v="1988-01-06T20:53:54"/>
        <d v="1987-11-14T05:55:34"/>
        <d v="1987-11-14T00:32:41"/>
        <d v="1987-10-08T10:59:41"/>
        <d v="1988-01-14T21:18:59"/>
        <d v="1988-09-20T05:00:24"/>
        <d v="1987-10-19T18:40:40"/>
        <d v="1987-10-27T07:01:01"/>
        <d v="1988-05-30T15:10:46"/>
        <d v="1987-10-01T19:48:22"/>
        <d v="1987-10-11T13:15:08"/>
        <d v="1988-08-15T10:43:17"/>
        <d v="1987-11-01T00:23:57"/>
        <d v="1988-03-21T16:25:28"/>
        <d v="1988-02-08T18:30:27"/>
        <d v="1988-05-28T08:44:52"/>
        <d v="1987-10-15T01:10:51"/>
        <d v="1988-04-26T04:07:28"/>
        <d v="1988-02-18T08:04:29"/>
        <d v="1987-11-05T00:14:18"/>
        <d v="1988-07-25T21:59:54"/>
        <d v="1988-04-17T09:53:34"/>
        <d v="1988-01-06T03:11:30"/>
        <d v="1988-06-08T13:20:05"/>
        <d v="1987-12-14T10:44:36"/>
        <d v="1988-07-30T05:18:15"/>
        <d v="1988-01-14T01:57:48"/>
        <d v="1988-02-03T21:20:51"/>
        <d v="1987-10-19T15:44:10"/>
        <d v="1988-07-31T18:59:42"/>
        <d v="1987-10-20T01:54:24"/>
        <d v="1988-09-06T02:24:11"/>
        <d v="1987-10-19T21:10:27"/>
        <d v="1988-01-06T01:59:03"/>
        <d v="1988-01-03T21:08:41"/>
        <d v="1988-07-09T14:12:24"/>
        <d v="1987-11-01T09:51:41"/>
        <d v="1988-09-12T20:28:32"/>
        <d v="1988-03-11T08:37:31"/>
        <d v="1988-08-31T13:37:14"/>
        <d v="1988-08-16T10:50:55"/>
        <d v="1988-03-19T15:36:29"/>
        <d v="1988-06-15T09:47:00"/>
        <d v="1988-01-20T20:50:53"/>
        <d v="1988-08-28T16:56:52"/>
        <d v="1988-06-30T20:33:38"/>
        <d v="1988-07-29T00:12:41"/>
        <d v="1987-10-28T03:04:36"/>
        <d v="1987-12-01T16:02:12"/>
        <d v="1988-01-24T12:48:38"/>
        <d v="1988-08-03T00:00:52"/>
        <d v="1987-11-27T22:51:22"/>
        <d v="1987-11-28T21:53:16"/>
        <d v="1988-02-19T21:28:17"/>
        <d v="1988-01-20T23:12:09"/>
        <d v="1987-10-04T03:24:32"/>
        <d v="1988-03-07T22:14:51"/>
        <d v="1987-12-26T02:22:35"/>
        <d v="1987-10-10T02:36:26"/>
        <d v="1987-10-08T20:49:12"/>
        <d v="1988-07-20T02:30:00"/>
        <d v="1988-05-27T11:27:12"/>
        <d v="1988-02-19T03:36:00"/>
        <d v="1988-02-28T09:01:41"/>
        <d v="1988-02-03T12:10:24"/>
        <d v="1987-09-22T20:30:12"/>
        <d v="1988-06-24T22:06:10"/>
        <d v="1988-02-16T21:35:54"/>
        <d v="1988-04-15T14:29:19"/>
        <d v="1987-10-30T22:42:54"/>
        <d v="1988-10-01T02:03:50"/>
        <d v="1987-11-26T16:55:24"/>
        <d v="1988-08-20T08:07:46"/>
        <d v="1988-07-22T02:19:22"/>
        <d v="1988-07-01T01:31:22"/>
        <d v="1988-02-21T05:08:50"/>
        <d v="1988-06-15T08:49:35"/>
        <d v="1988-04-01T21:43:58"/>
        <d v="1988-06-19T17:39:30"/>
        <d v="1988-08-04T14:11:31"/>
        <d v="1988-04-27T11:59:16"/>
        <d v="1987-09-25T18:34:58"/>
        <d v="1987-10-23T07:02:56"/>
        <d v="1988-07-14T04:03:35"/>
        <d v="1988-07-08T11:48:21"/>
        <d v="1987-12-10T17:51:06"/>
        <d v="1987-10-12T10:45:38"/>
        <d v="1987-12-01T13:11:18"/>
        <d v="1988-01-22T09:57:17"/>
        <d v="1987-10-03T20:07:25"/>
        <d v="1988-01-07T17:43:41"/>
        <d v="1988-02-18T17:01:08"/>
        <d v="1987-11-02T19:17:48"/>
        <d v="1987-10-09T07:50:54"/>
        <d v="1987-11-17T21:55:20"/>
        <d v="1988-01-14T10:33:00"/>
        <d v="1988-03-30T12:42:45"/>
        <d v="1987-11-12T22:40:08"/>
        <d v="1988-04-02T07:34:58"/>
        <d v="1988-08-18T23:00:59"/>
        <d v="1987-11-12T16:55:49"/>
        <d v="1988-03-25T06:40:42"/>
        <d v="1988-07-01T12:49:08"/>
        <d v="1988-03-06T05:01:22"/>
        <d v="1988-10-18T19:12:47"/>
        <d v="1988-03-10T12:06:47"/>
        <d v="1988-06-24T10:47:03"/>
        <d v="1988-07-26T01:28:54"/>
        <d v="1987-11-14T05:45:31"/>
        <d v="1988-04-24T07:18:27"/>
        <d v="1988-04-05T20:24:09"/>
        <d v="1988-04-07T20:32:44"/>
        <d v="1988-05-09T21:22:50"/>
        <d v="1987-11-29T17:48:06"/>
        <d v="1988-08-14T23:14:16"/>
        <d v="1988-08-26T16:51:29"/>
        <d v="1988-07-24T04:49:56"/>
        <d v="1988-03-28T11:48:30"/>
        <d v="1987-10-23T05:45:29"/>
        <d v="1988-02-28T16:51:04"/>
        <d v="1988-01-15T17:35:03"/>
        <d v="1988-01-29T17:21:04"/>
        <d v="1988-01-28T20:44:34"/>
        <d v="1988-07-09T10:21:20"/>
        <d v="1988-06-12T04:14:46"/>
        <d v="1988-03-28T18:11:09"/>
        <d v="1988-07-02T13:22:39"/>
        <d v="1987-09-22T19:21:08"/>
        <d v="1987-10-06T20:02:10"/>
        <d v="1988-03-17T19:28:32"/>
        <d v="1988-01-05T19:41:04"/>
        <d v="1988-09-19T23:26:38"/>
        <d v="1987-10-14T20:38:10"/>
        <d v="1987-09-13T12:15:24"/>
        <d v="1988-02-24T07:50:30"/>
        <d v="1988-03-17T00:55:23"/>
        <d v="1988-02-14T18:08:26"/>
        <d v="1988-03-20T20:55:51"/>
        <d v="1988-06-20T21:42:51"/>
        <d v="1988-08-08T16:03:02"/>
        <d v="1988-04-03T01:11:00"/>
        <d v="1987-12-20T07:08:03"/>
        <d v="1987-12-29T09:40:33"/>
        <d v="1988-02-22T17:22:58"/>
        <d v="1987-11-08T07:06:38"/>
        <d v="1987-12-23T11:24:38"/>
        <d v="1987-12-20T22:23:13"/>
        <d v="1987-11-25T13:02:45"/>
        <d v="1988-02-27T00:40:33"/>
        <d v="1987-11-28T22:48:18"/>
        <d v="1987-12-01T04:14:59"/>
        <d v="1988-08-11T02:43:31"/>
        <d v="1988-09-15T05:16:22"/>
        <d v="1988-02-05T21:57:13"/>
        <d v="1988-07-01T16:38:31"/>
        <d v="1988-06-19T16:55:02"/>
        <d v="1988-01-09T20:53:29"/>
        <d v="1987-10-25T23:43:24"/>
        <d v="1988-06-27T20:07:13"/>
        <d v="1988-06-14T18:29:22"/>
        <d v="1988-03-06T17:26:18"/>
        <d v="1987-12-16T06:52:36"/>
        <d v="1988-08-17T01:53:48"/>
        <d v="1988-07-18T19:35:02"/>
        <d v="1988-02-09T03:09:24"/>
        <d v="1988-02-18T15:48:59"/>
        <d v="1987-11-21T08:00:14"/>
        <d v="1987-12-31T23:30:18"/>
        <d v="1987-12-25T22:22:03"/>
        <d v="1987-12-20T08:37:36"/>
        <d v="1988-08-23T05:26:33"/>
        <d v="1988-01-19T09:40:49"/>
        <d v="1987-11-03T02:03:53"/>
        <d v="1988-06-14T10:25:16"/>
        <d v="1987-11-07T02:52:09"/>
        <d v="1988-03-27T17:13:51"/>
        <d v="1988-09-06T22:33:06"/>
        <d v="1987-12-26T19:11:13"/>
        <d v="1988-06-26T13:23:12"/>
        <d v="1988-04-21T22:41:52"/>
        <d v="1988-07-10T14:33:02"/>
        <d v="1988-05-31T22:00:50"/>
        <d v="1988-08-13T01:00:23"/>
        <d v="1988-05-13T23:39:13"/>
        <d v="1988-07-20T02:00:36"/>
        <d v="1988-06-19T09:31:14"/>
        <d v="1988-03-20T18:32:54"/>
        <d v="1988-01-28T08:21:20"/>
        <d v="1987-10-07T06:58:44"/>
        <d v="1987-10-06T20:03:50"/>
        <d v="1988-02-26T00:24:06"/>
        <d v="1988-05-05T20:05:58"/>
        <d v="1988-01-20T13:55:06"/>
        <d v="1988-11-06T05:51:32"/>
        <d v="1988-02-19T20:25:40"/>
        <d v="1988-09-19T20:28:10"/>
        <d v="1988-01-14T13:48:24"/>
        <d v="1988-09-03T08:58:58"/>
        <d v="1987-11-11T06:55:48"/>
        <d v="1987-10-22T21:28:28"/>
        <d v="1988-08-04T17:01:56"/>
        <d v="1988-03-02T11:03:51"/>
        <d v="1987-10-30T01:36:23"/>
        <d v="1988-07-01T16:43:15"/>
        <d v="1988-04-25T03:11:58"/>
        <d v="1988-06-22T05:42:26"/>
        <d v="1987-12-07T12:55:56"/>
        <d v="1987-11-12T16:49:59"/>
        <d v="1987-12-09T04:11:40"/>
        <d v="1988-09-15T05:59:07"/>
        <d v="1988-10-05T20:47:50"/>
        <d v="1988-06-27T18:04:30"/>
        <d v="1988-03-30T01:52:12"/>
        <d v="1987-12-20T16:19:34"/>
        <d v="1988-01-20T20:51:33"/>
        <d v="1988-08-22T16:06:02"/>
        <d v="1988-02-10T07:30:12"/>
        <d v="1987-11-20T06:01:12"/>
        <d v="1988-04-27T12:38:11"/>
        <d v="1988-04-22T10:58:56"/>
        <d v="1988-06-11T02:19:15"/>
        <d v="1988-09-21T18:54:55"/>
        <d v="1988-02-24T13:38:41"/>
        <d v="1988-08-25T21:35:31"/>
        <d v="1987-11-15T07:36:18"/>
        <d v="1987-10-03T16:26:38"/>
        <d v="1988-05-30T23:47:54"/>
        <d v="1987-10-22T20:36:17"/>
        <d v="1988-08-25T01:23:21"/>
        <d v="1988-03-15T22:41:23"/>
        <d v="1988-06-23T13:35:54"/>
        <d v="1988-03-08T22:06:39"/>
        <d v="1988-10-20T13:32:14"/>
        <d v="1988-07-17T06:02:48"/>
        <d v="1987-10-01T17:50:32"/>
        <d v="1988-01-21T12:15:40"/>
        <d v="1987-12-19T03:39:30"/>
        <d v="1988-06-26T13:24:29"/>
        <d v="1988-01-25T02:06:46"/>
        <d v="1988-09-21T13:56:12"/>
        <d v="1988-07-26T16:47:16"/>
        <d v="1988-04-26T07:45:29"/>
        <d v="1987-10-20T13:29:13"/>
        <d v="1988-03-08T23:42:48"/>
        <d v="1988-03-13T14:56:21"/>
        <d v="1988-02-23T01:40:55"/>
        <d v="1988-02-25T09:44:04"/>
        <d v="1987-10-19T15:37:47"/>
        <d v="1987-11-11T23:29:14"/>
        <d v="1987-11-26T02:49:59"/>
        <d v="1988-08-09T03:34:52"/>
        <d v="1988-07-14T20:07:53"/>
        <d v="1987-11-11T03:01:54"/>
        <d v="1987-10-12T10:18:47"/>
        <d v="1988-02-16T14:41:59"/>
        <d v="1987-10-06T02:30:32"/>
        <d v="1988-09-06T09:09:34"/>
        <d v="1988-05-28T06:15:16"/>
        <d v="1987-09-30T11:22:47"/>
        <d v="1988-09-08T15:31:18"/>
        <d v="1988-03-27T01:43:54"/>
        <d v="1987-09-22T20:05:44"/>
        <d v="1988-03-31T15:57:44"/>
        <d v="1987-10-06T06:53:42"/>
        <d v="1987-10-23T07:33:22"/>
        <d v="1988-02-27T12:44:16"/>
        <d v="1987-12-06T15:20:33"/>
        <d v="1988-01-07T16:19:32"/>
        <d v="1987-11-17T04:27:52"/>
        <d v="1988-05-02T01:50:12"/>
        <d v="1988-07-13T10:53:07"/>
        <d v="1987-12-28T17:57:24"/>
        <d v="1987-12-25T20:19:26"/>
        <d v="1988-07-09T04:28:19"/>
        <d v="1988-06-08T02:56:35"/>
        <d v="1987-11-19T10:34:46"/>
        <d v="1987-11-13T10:25:20"/>
        <d v="1988-02-20T05:11:57"/>
        <d v="1988-07-27T05:09:54"/>
        <d v="1988-08-09T00:02:35"/>
        <d v="1988-07-02T01:49:18"/>
        <d v="1987-10-08T10:00:46"/>
        <d v="1987-11-12T08:46:20"/>
        <d v="1988-08-07T05:15:51"/>
        <d v="1987-10-15T10:57:54"/>
        <d v="1987-10-05T16:23:38"/>
        <d v="1988-01-28T10:19:55"/>
        <d v="1987-10-03T06:57:09"/>
        <d v="1988-02-22T01:39:07"/>
        <d v="1988-07-19T16:41:06"/>
        <d v="1988-02-15T19:44:27"/>
        <d v="1988-01-14T04:45:28"/>
        <d v="1988-05-22T18:07:24"/>
        <d v="1988-02-09T13:07:00"/>
        <d v="1988-01-12T11:40:30"/>
        <d v="1988-02-27T11:48:26"/>
        <d v="1988-03-05T19:08:02"/>
        <d v="1987-12-01T13:47:14"/>
        <d v="1988-05-31T01:38:59"/>
        <d v="1987-12-07T21:37:45"/>
        <d v="1988-07-03T14:19:04"/>
        <d v="1988-06-08T04:16:27"/>
        <d v="1988-07-02T06:09:08"/>
        <d v="1988-09-08T08:08:38"/>
        <d v="1988-03-21T11:14:30"/>
        <d v="1988-01-15T21:10:05"/>
        <d v="1988-03-20T20:54:24"/>
        <d v="1987-12-23T21:37:38"/>
        <d v="1987-12-17T20:54:13"/>
        <d v="1988-02-09T14:38:03"/>
        <d v="1988-02-04T08:39:18"/>
        <d v="1988-02-17T11:27:16"/>
        <d v="1988-01-18T21:13:57"/>
        <d v="1988-04-27T11:26:01"/>
        <d v="1987-10-16T23:24:42"/>
        <d v="1988-08-05T18:43:07"/>
        <d v="1987-10-24T15:15:42"/>
        <d v="1988-05-08T18:26:20"/>
        <d v="1987-11-03T16:27:38"/>
        <d v="1987-10-08T21:13:06"/>
        <d v="1987-10-08T22:13:01"/>
        <d v="1987-10-24T01:54:01"/>
        <d v="1988-09-03T22:56:16"/>
        <d v="1988-03-05T02:52:38"/>
        <d v="1988-06-05T16:22:54"/>
        <d v="1988-06-30T15:37:15"/>
        <d v="1988-01-06T04:37:23"/>
        <d v="1988-06-08T14:44:29"/>
        <d v="1988-09-03T07:42:14"/>
        <d v="1988-02-19T22:18:40"/>
        <d v="1987-10-14T22:51:35"/>
        <d v="1988-06-25T17:55:23"/>
        <d v="1987-09-30T03:01:19"/>
        <d v="1987-12-12T08:10:06"/>
        <d v="1987-09-20T09:19:35"/>
        <d v="1988-03-12T05:50:21"/>
        <d v="1987-09-17T05:02:34"/>
        <d v="1988-03-08T18:52:55"/>
        <d v="1988-03-16T22:12:36"/>
        <d v="1988-01-25T16:48:10"/>
        <d v="1988-07-17T08:05:33"/>
        <d v="1987-10-19T17:03:13"/>
        <d v="1987-10-06T16:00:18"/>
        <d v="1988-01-19T09:47:19"/>
        <d v="1987-09-30T11:47:16"/>
        <d v="1988-06-25T15:20:32"/>
        <d v="1988-02-23T23:20:04"/>
        <d v="1988-07-14T22:37:41"/>
        <d v="1988-09-28T10:43:22"/>
        <d v="1988-09-17T19:14:59"/>
        <d v="1988-02-03T12:24:22"/>
        <d v="1988-01-29T18:38:57"/>
        <d v="1987-10-17T03:31:51"/>
        <d v="1987-11-15T05:52:08"/>
        <d v="1987-12-26T07:51:52"/>
        <d v="1988-06-17T16:39:36"/>
        <d v="1988-03-05T21:18:34"/>
        <d v="1987-11-06T18:04:34"/>
        <d v="1988-08-05T03:28:39"/>
        <d v="1988-06-15T10:56:48"/>
        <d v="1988-07-30T04:36:53"/>
        <d v="1988-08-05T20:31:48"/>
        <d v="1988-07-12T05:09:50"/>
        <d v="1988-03-06T09:56:02"/>
        <d v="1988-05-11T21:04:48"/>
        <d v="1988-02-23T22:04:07"/>
        <d v="1988-09-22T01:36:09"/>
        <d v="1987-09-28T01:50:37"/>
        <d v="1988-03-07T13:53:29"/>
        <d v="1987-12-17T23:24:52"/>
        <d v="1988-02-21T10:22:22"/>
        <d v="1988-03-19T23:23:16"/>
        <d v="1988-10-01T00:17:02"/>
        <d v="1988-02-02T08:27:46"/>
        <d v="1987-10-24T02:08:19"/>
        <d v="1988-06-11T18:32:17"/>
        <d v="1987-12-23T11:52:33"/>
        <d v="1987-12-20T16:05:26"/>
        <d v="1988-04-16T01:12:42"/>
        <d v="1988-06-08T23:43:47"/>
        <d v="1988-07-28T04:53:30"/>
        <d v="1987-10-31T08:30:56"/>
        <d v="1987-10-11T02:29:12"/>
        <d v="1988-02-04T18:19:36"/>
        <d v="1988-01-23T04:21:28"/>
        <d v="1987-10-11T14:39:23"/>
        <d v="1988-01-21T08:09:03"/>
        <d v="1988-07-12T10:49:09"/>
        <d v="1988-02-12T07:12:43"/>
        <d v="1988-07-16T07:26:48"/>
        <d v="1988-01-22T23:04:45"/>
        <d v="1988-03-22T07:17:43"/>
        <d v="1987-10-14T11:25:29"/>
        <d v="1988-04-22T06:41:26"/>
        <d v="1988-01-17T17:41:13"/>
        <d v="1988-03-13T02:00:42"/>
        <d v="1988-03-03T15:51:27"/>
        <d v="1988-05-14T20:56:03"/>
        <d v="1988-05-10T08:02:47"/>
        <d v="1988-03-07T18:20:18"/>
        <d v="1988-08-15T01:12:41"/>
        <d v="1988-02-28T19:52:06"/>
        <d v="1988-02-08T23:15:58"/>
        <d v="1988-01-13T08:54:40"/>
        <d v="1987-12-08T05:03:55"/>
        <d v="1988-08-23T22:42:28"/>
        <d v="1988-07-18T21:30:44"/>
        <d v="1987-12-01T12:56:58"/>
        <d v="1988-05-28T10:42:14"/>
        <d v="1987-12-15T22:46:29"/>
        <d v="1988-02-25T18:40:27"/>
        <d v="1988-07-01T18:38:43"/>
        <d v="1988-08-07T23:17:41"/>
        <d v="1988-02-29T12:09:03"/>
        <d v="1988-02-15T02:01:24"/>
        <d v="1988-03-01T10:58:10"/>
        <d v="1988-06-20T11:32:12"/>
        <d v="1987-10-03T17:08:35"/>
        <d v="1987-09-17T14:20:21"/>
        <d v="1987-09-27T19:53:46"/>
        <d v="1987-09-28T01:07:34"/>
        <d v="1988-04-07T20:25:10"/>
        <d v="1987-11-14T11:43:37"/>
        <d v="1988-03-03T02:09:16"/>
        <d v="1988-04-14T17:26:36"/>
        <d v="1988-02-23T02:33:54"/>
        <d v="1987-12-20T10:47:37"/>
        <d v="1988-03-08T09:01:12"/>
        <d v="1988-01-25T11:25:50"/>
        <d v="1987-10-30T22:27:51"/>
        <d v="1988-02-09T22:53:43"/>
        <d v="1988-01-23T09:19:08"/>
        <d v="1988-01-16T02:20:01"/>
        <d v="1987-10-23T07:04:36"/>
        <d v="1988-02-19T18:32:18"/>
        <d v="1987-10-07T08:34:43"/>
        <d v="1987-10-24T20:44:44"/>
        <d v="1987-11-26T05:39:51"/>
        <d v="1988-08-30T21:42:22"/>
        <d v="1988-04-09T20:28:42"/>
        <d v="1988-04-26T18:09:42"/>
        <d v="1987-10-28T01:27:19"/>
        <d v="1988-06-08T13:53:28"/>
        <d v="1988-07-21T07:48:56"/>
        <d v="1987-11-06T15:56:02"/>
        <d v="1988-01-18T11:45:17"/>
        <d v="1987-10-08T16:03:11"/>
        <d v="1988-10-30T21:53:40"/>
        <d v="1988-03-11T10:59:58"/>
        <d v="1988-04-10T16:16:54"/>
        <d v="1988-01-02T04:57:29"/>
        <d v="1988-09-01T12:55:46"/>
        <d v="1988-05-27T10:47:31"/>
        <d v="1988-09-28T11:18:21"/>
        <d v="1988-03-01T07:51:38"/>
        <d v="1987-12-30T08:15:58"/>
        <d v="1987-10-17T17:25:28"/>
        <d v="1988-10-27T19:22:40"/>
        <d v="1988-05-27T23:50:28"/>
        <d v="1987-11-02T05:47:08"/>
        <d v="1988-01-25T17:11:57"/>
        <d v="1988-07-05T09:07:56"/>
        <d v="1987-12-12T02:11:21"/>
        <d v="1988-01-31T08:14:12"/>
        <d v="1988-10-30T10:02:23"/>
        <d v="1987-12-21T04:50:52"/>
        <d v="1988-03-08T02:28:58"/>
        <d v="1988-01-21T20:28:18"/>
        <d v="1987-11-07T11:03:43"/>
        <d v="1987-10-03T06:18:56"/>
        <d v="1988-09-27T09:12:05"/>
        <d v="1988-01-12T07:12:07"/>
        <d v="1987-10-08T16:14:31"/>
        <d v="1987-12-23T13:11:13"/>
        <d v="1988-03-16T19:01:48"/>
        <d v="1987-10-28T21:50:24"/>
        <d v="1988-02-22T20:05:16"/>
        <d v="1988-05-05T12:44:00"/>
        <d v="1988-09-20T18:53:37"/>
        <d v="1988-03-13T19:18:26"/>
        <d v="1988-02-06T11:48:00"/>
        <d v="1988-02-18T05:59:21"/>
        <d v="1988-02-25T23:12:37"/>
        <d v="1987-11-23T03:04:02"/>
        <d v="1987-10-25T01:17:58"/>
        <d v="1987-11-05T17:50:57"/>
        <d v="1988-03-29T07:15:59"/>
        <d v="1987-12-06T07:47:51"/>
        <d v="1988-01-23T02:35:32"/>
        <d v="1988-05-01T16:25:40"/>
        <d v="1988-02-14T07:51:42"/>
        <d v="1988-07-14T14:15:24"/>
        <d v="1988-07-15T04:31:41"/>
        <d v="1987-11-05T19:27:44"/>
        <d v="1987-10-28T20:46:49"/>
        <d v="1988-05-21T20:58:29"/>
        <d v="1988-09-18T08:31:04"/>
        <d v="1987-12-01T00:24:22"/>
        <d v="1988-01-07T16:58:44"/>
        <d v="1988-01-29T19:00:28"/>
        <d v="1987-10-06T04:24:49"/>
        <d v="1987-10-19T17:57:36"/>
        <d v="1987-12-18T10:24:59"/>
        <d v="1987-10-23T12:10:02"/>
        <d v="1988-04-14T16:09:31"/>
        <d v="1988-08-27T03:08:26"/>
        <d v="1988-06-20T17:39:07"/>
        <d v="1988-03-30T15:51:23"/>
        <d v="1988-06-13T11:13:06"/>
        <d v="1988-08-01T23:41:45"/>
        <d v="1988-04-01T20:50:56"/>
        <d v="1988-03-28T01:30:18"/>
        <d v="1988-09-25T12:07:28"/>
        <d v="1988-07-31T06:03:44"/>
        <d v="1988-02-29T03:53:42"/>
        <d v="1987-11-26T13:26:32"/>
        <d v="1987-12-14T23:55:40"/>
        <d v="1987-12-06T15:14:15"/>
        <d v="1988-02-13T03:52:46"/>
        <d v="1988-04-20T07:28:27"/>
        <d v="1988-03-24T20:45:50"/>
        <d v="1988-02-12T07:41:47"/>
        <d v="1988-01-12T03:12:09"/>
        <d v="1988-09-01T10:58:18"/>
        <d v="1987-10-23T03:07:29"/>
        <d v="1988-01-05T20:21:28"/>
        <d v="1988-06-23T06:44:32"/>
        <d v="1988-06-20T22:19:37"/>
        <d v="1988-04-05T21:59:16"/>
        <d v="1988-08-06T10:03:54"/>
        <d v="1987-10-01T06:15:06"/>
        <d v="1988-05-01T03:20:56"/>
        <d v="1988-06-30T13:44:51"/>
        <d v="1988-07-22T23:46:22"/>
        <d v="1987-10-18T04:19:25"/>
        <d v="1987-11-12T17:10:22"/>
        <d v="1988-05-15T12:55:02"/>
        <d v="1987-09-19T18:09:24"/>
        <d v="1988-05-03T01:09:58"/>
        <d v="1988-04-26T20:40:47"/>
        <d v="1988-01-20T21:19:54"/>
        <d v="1988-06-13T02:15:52"/>
        <d v="1987-10-12T02:01:51"/>
        <d v="1988-11-02T12:23:23"/>
        <d v="1988-06-28T12:37:49"/>
        <d v="1988-08-27T03:24:18"/>
        <d v="1988-06-26T13:05:24"/>
        <d v="1987-10-16T00:20:50"/>
        <d v="1987-12-22T19:50:54"/>
        <d v="1988-07-05T06:34:04"/>
        <d v="1988-07-14T19:38:59"/>
        <d v="1988-07-31T08:19:19"/>
        <d v="1987-10-23T17:50:24"/>
        <d v="1988-08-03T21:58:13"/>
        <d v="1987-12-20T15:46:21"/>
        <d v="1988-01-27T08:40:23"/>
        <d v="1987-10-09T15:20:59"/>
        <d v="1988-07-20T16:07:40"/>
        <d v="1988-02-21T12:34:32"/>
        <d v="1987-09-20T13:09:02"/>
        <d v="1987-11-28T18:50:58"/>
        <d v="1988-06-07T06:47:28"/>
        <d v="1988-07-04T10:03:58"/>
        <d v="1987-09-27T18:28:36"/>
        <d v="1988-03-31T10:22:45"/>
        <d v="1988-04-23T02:23:52"/>
        <d v="1988-06-08T01:39:17"/>
        <d v="1988-02-18T15:47:13"/>
        <d v="1988-04-24T09:01:44"/>
        <d v="1988-02-11T13:06:05"/>
        <d v="1987-10-15T03:44:36"/>
        <d v="1988-01-07T06:33:51"/>
        <d v="1987-12-10T12:09:46"/>
        <d v="1988-01-27T03:45:28"/>
        <d v="1988-01-24T04:26:50"/>
        <d v="1987-10-28T12:45:19"/>
        <d v="1988-06-22T10:59:43"/>
        <d v="1988-11-04T18:51:23"/>
        <d v="1987-11-12T00:25:04"/>
        <d v="1988-01-07T15:14:19"/>
        <d v="1987-11-16T11:09:43"/>
        <d v="1987-11-09T12:33:14"/>
        <d v="1988-06-04T02:37:15"/>
        <d v="1987-10-30T21:49:12"/>
        <d v="1988-03-10T14:03:23"/>
        <d v="1987-11-01T01:55:44"/>
        <d v="1987-11-29T02:35:46"/>
        <d v="1987-12-31T10:01:51"/>
        <d v="1988-02-07T00:25:40"/>
        <d v="1988-01-07T22:05:29"/>
        <d v="1988-06-15T02:21:48"/>
        <d v="1988-03-09T07:29:45"/>
        <d v="1987-11-08T08:22:40"/>
        <d v="1987-11-03T01:39:10"/>
        <d v="1988-09-03T18:20:43"/>
        <d v="1988-06-14T11:17:18"/>
        <d v="1988-01-22T06:38:00"/>
        <d v="1987-11-11T23:09:03"/>
        <d v="1987-12-26T15:12:27"/>
        <d v="1988-06-10T23:59:45"/>
        <d v="1988-03-26T11:13:59"/>
        <d v="1988-02-28T21:28:54"/>
        <d v="1988-04-21T11:05:36"/>
        <d v="1988-11-01T23:43:12"/>
        <d v="1987-09-27T18:36:40"/>
        <d v="1988-05-07T05:02:28"/>
        <d v="1988-05-28T06:17:20"/>
        <d v="1987-12-07T00:49:06"/>
        <d v="1988-04-25T22:10:06"/>
        <d v="1988-09-01T02:34:50"/>
        <d v="1988-01-26T13:53:40"/>
        <d v="1987-11-21T22:52:35"/>
        <d v="1987-10-13T08:59:46"/>
        <d v="1988-07-16T05:28:46"/>
        <d v="1987-11-08T07:40:04"/>
        <d v="1988-04-30T16:02:27"/>
        <d v="1988-02-26T02:13:22"/>
        <d v="1988-08-10T04:33:02"/>
        <d v="1987-12-28T10:24:26"/>
        <d v="1987-12-09T23:35:30"/>
        <d v="1988-01-29T02:06:33"/>
        <d v="1987-10-28T06:43:56"/>
        <d v="1987-11-22T06:14:44"/>
        <d v="1987-12-26T19:24:57"/>
        <d v="1988-06-22T00:05:15"/>
        <d v="1988-03-07T09:12:06"/>
        <d v="1987-11-22T15:42:36"/>
        <d v="1987-09-26T02:58:39"/>
        <d v="1987-11-06T18:02:06"/>
        <d v="1987-12-01T21:01:31"/>
        <d v="1988-08-31T22:28:34"/>
        <d v="1987-10-03T06:13:32"/>
        <d v="1988-07-31T08:57:36"/>
        <d v="1988-05-02T18:53:52"/>
        <d v="1988-06-25T19:46:58"/>
        <d v="1987-11-07T01:21:01"/>
        <d v="1987-10-03T06:40:22"/>
        <d v="1988-06-15T20:33:29"/>
        <d v="1988-07-26T21:29:47"/>
        <d v="1987-10-06T11:20:34"/>
        <d v="1988-02-05T20:02:50"/>
        <d v="1987-10-24T23:32:04"/>
        <d v="1988-07-09T00:22:35"/>
        <d v="1988-04-02T10:43:40"/>
        <d v="1988-10-12T23:39:02"/>
        <d v="1988-01-08T11:09:02"/>
        <d v="1988-01-12T01:36:08"/>
        <d v="1988-10-05T17:19:32"/>
        <d v="1987-10-16T12:14:04"/>
        <d v="1988-01-30T17:42:50"/>
        <d v="1988-04-21T19:42:30"/>
        <d v="1987-10-03T00:26:28"/>
        <d v="1987-11-22T17:14:20"/>
        <d v="1988-10-03T16:25:18"/>
        <d v="1988-10-18T12:21:37"/>
        <d v="1988-07-21T18:36:48"/>
        <d v="1988-07-22T01:54:06"/>
        <d v="1988-01-16T00:46:50"/>
        <d v="1988-05-01T06:37:01"/>
        <d v="1988-05-19T21:42:46"/>
        <d v="1988-09-04T08:59:22"/>
        <d v="1988-01-22T20:11:50"/>
        <d v="1988-04-30T09:02:00"/>
        <d v="1988-08-01T21:31:54"/>
        <d v="1987-12-26T15:28:50"/>
        <d v="1988-02-17T11:49:55"/>
        <d v="1988-03-23T06:27:35"/>
        <d v="1987-12-26T14:27:40"/>
        <d v="1988-01-15T01:52:19"/>
        <d v="1988-03-10T22:13:57"/>
        <d v="1987-11-16T10:26:00"/>
        <d v="1988-10-02T14:42:20"/>
        <d v="1988-10-25T14:41:28"/>
        <d v="1988-05-16T07:54:55"/>
        <d v="1988-07-15T16:31:59"/>
        <d v="1988-08-14T17:45:49"/>
        <d v="1987-12-01T05:59:56"/>
        <d v="1988-10-17T18:16:33"/>
        <d v="1988-07-07T17:44:29"/>
        <d v="1988-03-14T22:23:46"/>
        <d v="1988-09-11T12:16:14"/>
        <d v="1988-10-04T04:54:04"/>
        <d v="1988-01-20T14:52:26"/>
        <d v="1987-11-13T23:12:00"/>
        <d v="1988-11-01T05:06:15"/>
        <d v="1988-05-01T09:58:42"/>
        <d v="1988-07-22T10:49:00"/>
        <d v="1988-01-11T01:18:16"/>
        <d v="1988-06-07T18:41:14"/>
        <d v="1988-05-21T19:54:09"/>
      </sharedItems>
      <fieldGroup par="21" base="18">
        <rangePr groupBy="months" startDate="1985-10-01T11:10:05" endDate="1988-11-18T06:12:03"/>
        <groupItems count="14">
          <s v="&lt;10/1/198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8/1988"/>
        </groupItems>
      </fieldGroup>
    </cacheField>
    <cacheField name="Date Ended Conversion" numFmtId="164">
      <sharedItems containsSemiMixedTypes="0" containsNonDate="0" containsDate="1" containsString="0" minDate="1985-11-04T17:22:24" maxDate="1988-12-07T22:04:48" count="4091">
        <d v="1988-03-22T15:36:00"/>
        <d v="1988-11-13T00:57:53"/>
        <d v="1988-06-13T16:20:33"/>
        <d v="1987-11-03T19:20:43"/>
        <d v="1988-05-21T12:48:32"/>
        <d v="1988-08-18T11:50:00"/>
        <d v="1987-10-13T00:41:40"/>
        <d v="1988-08-08T19:39:07"/>
        <d v="1988-07-07T18:00:00"/>
        <d v="1988-07-08T05:47:38"/>
        <d v="1987-10-17T10:15:12"/>
        <d v="1988-08-28T01:12:00"/>
        <d v="1987-10-25T20:24:00"/>
        <d v="1988-08-04T08:10:48"/>
        <d v="1987-10-24T19:59:36"/>
        <d v="1988-04-18T08:05:36"/>
        <d v="1987-10-13T21:24:00"/>
        <d v="1987-12-09T12:13:29"/>
        <d v="1987-11-20T05:12:22"/>
        <d v="1988-03-21T17:26:14"/>
        <d v="1988-04-12T16:52:45"/>
        <d v="1987-11-23T20:25:16"/>
        <d v="1988-01-01T12:47:36"/>
        <d v="1988-02-18T06:08:00"/>
        <d v="1988-04-13T12:39:36"/>
        <d v="1988-05-29T14:38:24"/>
        <d v="1987-11-07T19:20:58"/>
        <d v="1987-12-14T01:58:53"/>
        <d v="1988-05-20T09:15:14"/>
        <d v="1987-10-28T11:15:47"/>
        <d v="1987-11-09T07:36:46"/>
        <d v="1988-06-05T07:36:14"/>
        <d v="1988-07-18T15:59:36"/>
        <d v="1988-05-05T01:56:40"/>
        <d v="1987-11-02T22:17:20"/>
        <d v="1988-02-17T04:48:00"/>
        <d v="1988-02-07T16:56:50"/>
        <d v="1988-01-24T11:27:12"/>
        <d v="1987-05-06T10:08:58"/>
        <d v="1987-10-05T09:11:36"/>
        <d v="1987-10-15T01:36:00"/>
        <d v="1987-11-27T10:15:42"/>
        <d v="1987-12-31T01:20:10"/>
        <d v="1987-10-24T14:24:00"/>
        <d v="1987-11-28T00:56:55"/>
        <d v="1988-07-12T10:47:23"/>
        <d v="1988-05-19T23:39:50"/>
        <d v="1987-12-27T13:04:03"/>
        <d v="1988-01-25T04:48:00"/>
        <d v="1988-04-28T20:53:38"/>
        <d v="1988-01-13T06:48:00"/>
        <d v="1988-03-30T04:06:55"/>
        <d v="1987-10-26T11:32:18"/>
        <d v="1987-09-14T23:12:00"/>
        <d v="1988-05-23T21:14:48"/>
        <d v="1988-07-24T14:06:06"/>
        <d v="1988-03-04T20:48:00"/>
        <d v="1988-02-16T07:59:45"/>
        <d v="1987-12-15T12:21:09"/>
        <d v="1988-04-13T03:36:00"/>
        <d v="1987-09-09T19:12:00"/>
        <d v="1987-05-17T03:01:03"/>
        <d v="1987-04-09T02:52:31"/>
        <d v="1987-08-06T21:11:36"/>
        <d v="1987-05-29T14:34:32"/>
        <d v="1987-11-05T07:11:36"/>
        <d v="1988-08-14T08:09:28"/>
        <d v="1987-01-06T15:12:02"/>
        <d v="1987-08-29T19:51:56"/>
        <d v="1986-09-13T17:11:36"/>
        <d v="1986-09-02T18:12:18"/>
        <d v="1986-12-18T07:24:23"/>
        <d v="1987-02-24T14:24:00"/>
        <d v="1986-07-14T20:47:36"/>
        <d v="1988-06-03T14:16:38"/>
        <d v="1987-04-29T06:48:29"/>
        <d v="1986-10-18T07:02:23"/>
        <d v="1986-12-15T10:47:36"/>
        <d v="1988-09-01T07:00:48"/>
        <d v="1987-09-23T07:27:17"/>
        <d v="1987-07-30T15:12:22"/>
        <d v="1987-01-06T01:12:48"/>
        <d v="1986-09-16T17:28:24"/>
        <d v="1988-01-22T09:24:00"/>
        <d v="1986-07-19T21:40:34"/>
        <d v="1986-09-10T01:12:15"/>
        <d v="1988-05-24T15:20:18"/>
        <d v="1986-03-03T05:28:24"/>
        <d v="1987-10-16T11:07:32"/>
        <d v="1987-05-15T12:01:17"/>
        <d v="1986-08-11T22:03:20"/>
        <d v="1986-07-20T13:27:46"/>
        <d v="1988-11-01T08:00:00"/>
        <d v="1987-01-01T22:48:00"/>
        <d v="1987-09-16T02:05:29"/>
        <d v="1986-11-11T09:38:56"/>
        <d v="1986-03-26T20:24:00"/>
        <d v="1986-08-11T20:29:53"/>
        <d v="1987-03-05T19:00:00"/>
        <d v="1987-08-17T03:52:00"/>
        <d v="1987-02-20T12:25:54"/>
        <d v="1987-03-24T21:51:24"/>
        <d v="1986-05-23T10:51:33"/>
        <d v="1987-09-03T17:20:12"/>
        <d v="1986-07-02T19:36:00"/>
        <d v="1988-07-19T00:00:00"/>
        <d v="1986-11-26T02:39:20"/>
        <d v="1986-07-11T14:13:55"/>
        <d v="1987-05-14T15:29:08"/>
        <d v="1986-06-18T09:50:52"/>
        <d v="1987-07-20T07:11:36"/>
        <d v="1988-03-01T12:47:55"/>
        <d v="1987-09-18T05:36:00"/>
        <d v="1986-08-22T01:12:00"/>
        <d v="1986-10-24T21:49:55"/>
        <d v="1986-11-02T21:29:38"/>
        <d v="1986-07-04T23:34:22"/>
        <d v="1986-03-05T22:00:00"/>
        <d v="1986-08-18T14:54:54"/>
        <d v="1986-08-24T23:36:00"/>
        <d v="1988-09-13T19:40:43"/>
        <d v="1988-02-13T08:54:24"/>
        <d v="1988-09-16T18:32:43"/>
        <d v="1987-12-06T18:24:00"/>
        <d v="1988-02-24T08:54:57"/>
        <d v="1988-11-02T09:32:32"/>
        <d v="1988-03-05T20:00:00"/>
        <d v="1988-02-07T10:23:36"/>
        <d v="1988-09-20T16:35:17"/>
        <d v="1987-12-07T13:47:53"/>
        <d v="1987-10-14T03:18:24"/>
        <d v="1988-08-09T04:48:00"/>
        <d v="1987-12-10T17:48:03"/>
        <d v="1988-07-26T02:12:24"/>
        <d v="1988-04-09T02:00:00"/>
        <d v="1987-10-20T02:48:00"/>
        <d v="1988-02-24T13:42:24"/>
        <d v="1988-04-24T05:30:37"/>
        <d v="1988-03-26T06:47:36"/>
        <d v="1988-03-18T13:38:29"/>
        <d v="1988-02-01T15:54:13"/>
        <d v="1988-03-01T11:04:09"/>
        <d v="1987-12-14T08:58:31"/>
        <d v="1988-09-01T21:34:00"/>
        <d v="1988-02-11T11:43:09"/>
        <d v="1988-03-30T10:00:21"/>
        <d v="1988-10-26T14:33:19"/>
        <d v="1988-01-04T12:07:12"/>
        <d v="1988-06-18T07:30:14"/>
        <d v="1987-12-29T17:36:00"/>
        <d v="1988-02-28T11:09:13"/>
        <d v="1988-03-08T19:41:16"/>
        <d v="1987-11-22T10:20:40"/>
        <d v="1987-12-20T15:37:38"/>
        <d v="1988-03-02T19:39:18"/>
        <d v="1988-03-22T19:46:14"/>
        <d v="1987-11-02T01:11:58"/>
        <d v="1988-06-18T03:57:09"/>
        <d v="1987-12-04T00:44:11"/>
        <d v="1988-08-08T04:10:18"/>
        <d v="1988-04-01T03:57:56"/>
        <d v="1987-10-20T11:23:58"/>
        <d v="1987-11-07T14:16:48"/>
        <d v="1988-04-19T14:24:00"/>
        <d v="1987-11-21T02:31:20"/>
        <d v="1988-05-31T01:31:30"/>
        <d v="1988-10-25T19:55:45"/>
        <d v="1988-03-27T18:30:14"/>
        <d v="1988-02-01T12:25:08"/>
        <d v="1987-12-02T14:27:04"/>
        <d v="1988-04-06T21:23:12"/>
        <d v="1988-08-24T01:44:06"/>
        <d v="1988-02-01T08:11:29"/>
        <d v="1988-01-24T19:54:03"/>
        <d v="1988-02-21T12:05:10"/>
        <d v="1987-11-12T17:04:04"/>
        <d v="1988-03-28T03:06:40"/>
        <d v="1988-02-03T04:51:30"/>
        <d v="1988-05-12T09:34:18"/>
        <d v="1988-06-20T15:10:22"/>
        <d v="1988-02-11T12:24:00"/>
        <d v="1988-03-10T11:55:18"/>
        <d v="1988-10-22T04:54:53"/>
        <d v="1987-12-18T08:10:44"/>
        <d v="1987-11-13T15:59:36"/>
        <d v="1988-08-26T18:20:56"/>
        <d v="1988-11-13T12:48:00"/>
        <d v="1988-03-21T21:59:36"/>
        <d v="1987-11-15T06:33:26"/>
        <d v="1988-09-02T01:49:51"/>
        <d v="1988-08-01T11:02:58"/>
        <d v="1988-04-20T04:14:15"/>
        <d v="1987-12-02T07:36:13"/>
        <d v="1987-12-19T04:34:26"/>
        <d v="1988-06-21T19:10:12"/>
        <d v="1988-03-17T16:02:13"/>
        <d v="1988-04-23T13:12:00"/>
        <d v="1988-11-07T22:48:00"/>
        <d v="1987-11-27T08:28:49"/>
        <d v="1988-09-01T01:11:21"/>
        <d v="1987-11-19T05:36:01"/>
        <d v="1988-01-16T22:15:32"/>
        <d v="1988-04-22T17:59:36"/>
        <d v="1988-01-12T22:32:26"/>
        <d v="1988-08-21T00:48:01"/>
        <d v="1988-04-21T20:28:09"/>
        <d v="1988-08-21T14:26:33"/>
        <d v="1988-01-02T16:17:35"/>
        <d v="1987-12-26T03:33:07"/>
        <d v="1988-03-17T18:27:34"/>
        <d v="1988-04-19T16:24:00"/>
        <d v="1988-04-14T20:44:07"/>
        <d v="1988-07-08T03:15:28"/>
        <d v="1988-04-01T10:26:40"/>
        <d v="1988-01-27T06:09:00"/>
        <d v="1988-06-14T14:23:36"/>
        <d v="1988-02-15T04:00:15"/>
        <d v="1987-12-31T01:21:00"/>
        <d v="1988-02-24T06:01:56"/>
        <d v="1988-07-01T21:59:36"/>
        <d v="1988-04-03T03:14:24"/>
        <d v="1988-02-05T02:50:26"/>
        <d v="1988-02-04T10:39:36"/>
        <d v="1988-07-22T05:14:00"/>
        <d v="1988-03-17T11:51:30"/>
        <d v="1988-07-04T23:13:42"/>
        <d v="1988-03-01T13:23:36"/>
        <d v="1988-03-17T08:34:56"/>
        <d v="1988-03-02T01:47:22"/>
        <d v="1988-06-12T23:21:59"/>
        <d v="1988-03-03T07:27:40"/>
        <d v="1988-05-27T04:24:20"/>
        <d v="1988-01-24T12:43:38"/>
        <d v="1988-09-12T13:33:09"/>
        <d v="1988-03-09T19:32:24"/>
        <d v="1988-03-17T08:43:19"/>
        <d v="1988-05-28T00:00:00"/>
        <d v="1988-06-22T10:20:28"/>
        <d v="1988-10-19T03:36:00"/>
        <d v="1988-05-05T00:00:00"/>
        <d v="1987-05-04T06:48:04"/>
        <d v="1987-12-28T06:42:02"/>
        <d v="1986-10-15T09:31:56"/>
        <d v="1987-08-29T05:15:22"/>
        <d v="1986-01-30T17:14:24"/>
        <d v="1987-01-19T05:18:34"/>
        <d v="1986-05-21T13:29:22"/>
        <d v="1986-04-26T06:15:36"/>
        <d v="1986-10-22T17:02:04"/>
        <d v="1986-04-04T11:52:00"/>
        <d v="1987-05-17T00:37:56"/>
        <d v="1986-12-13T17:12:00"/>
        <d v="1986-03-02T11:11:36"/>
        <d v="1986-11-07T06:14:54"/>
        <d v="1988-04-26T00:48:00"/>
        <d v="1986-06-25T19:03:13"/>
        <d v="1987-04-14T07:23:07"/>
        <d v="1988-07-21T06:01:05"/>
        <d v="1986-08-02T05:17:46"/>
        <d v="1988-02-09T11:53:08"/>
        <d v="1986-03-20T23:11:36"/>
        <d v="1986-12-22T10:46:00"/>
        <d v="1986-06-18T11:58:51"/>
        <d v="1987-02-05T09:09:58"/>
        <d v="1986-12-11T15:33:18"/>
        <d v="1986-02-21T22:30:24"/>
        <d v="1986-02-14T20:44:24"/>
        <d v="1987-10-17T13:56:40"/>
        <d v="1986-09-28T01:51:51"/>
        <d v="1988-11-09T16:17:29"/>
        <d v="1986-07-23T16:00:00"/>
        <d v="1987-08-08T22:24:00"/>
        <d v="1986-02-17T02:43:36"/>
        <d v="1986-08-08T09:35:06"/>
        <d v="1986-11-27T02:47:36"/>
        <d v="1987-02-22T15:06:26"/>
        <d v="1986-12-06T05:11:10"/>
        <d v="1988-02-27T13:21:28"/>
        <d v="1987-02-11T00:23:36"/>
        <d v="1988-11-11T15:12:24"/>
        <d v="1987-10-07T05:40:14"/>
        <d v="1985-11-04T17:22:24"/>
        <d v="1986-01-22T04:00:00"/>
        <d v="1986-07-26T11:35:36"/>
        <d v="1986-10-28T07:05:12"/>
        <d v="1987-06-28T02:27:31"/>
        <d v="1987-04-17T21:50:10"/>
        <d v="1987-02-19T11:12:00"/>
        <d v="1986-12-29T20:49:17"/>
        <d v="1987-07-15T13:58:54"/>
        <d v="1986-06-08T22:23:36"/>
        <d v="1987-05-02T09:36:24"/>
        <d v="1986-09-24T11:11:36"/>
        <d v="1987-09-21T06:24:46"/>
        <d v="1986-03-21T20:48:00"/>
        <d v="1987-07-15T00:00:00"/>
        <d v="1987-01-28T04:33:53"/>
        <d v="1988-02-18T11:11:36"/>
        <d v="1987-09-28T22:48:00"/>
        <d v="1986-05-09T02:33:44"/>
        <d v="1986-07-11T14:00:55"/>
        <d v="1987-04-15T11:28:54"/>
        <d v="1986-11-10T22:37:35"/>
        <d v="1986-12-20T05:28:58"/>
        <d v="1987-01-25T15:12:00"/>
        <d v="1986-11-16T20:27:00"/>
        <d v="1987-04-15T22:02:13"/>
        <d v="1987-03-30T13:52:00"/>
        <d v="1986-06-23T11:28:04"/>
        <d v="1987-01-26T16:48:54"/>
        <d v="1986-09-20T20:00:00"/>
        <d v="1986-10-20T03:11:36"/>
        <d v="1987-04-25T22:49:33"/>
        <d v="1986-03-31T01:35:36"/>
        <d v="1987-04-08T07:59:55"/>
        <d v="1987-01-21T21:48:54"/>
        <d v="1987-12-24T01:59:36"/>
        <d v="1987-07-31T06:29:53"/>
        <d v="1987-04-18T09:34:20"/>
        <d v="1986-01-13T22:23:36"/>
        <d v="1988-05-22T18:48:00"/>
        <d v="1988-09-28T09:29:14"/>
        <d v="1988-07-18T19:52:19"/>
        <d v="1988-10-15T12:47:36"/>
        <d v="1988-03-26T10:48:43"/>
        <d v="1988-10-15T01:48:13"/>
        <d v="1988-11-17T23:34:48"/>
        <d v="1988-02-02T12:48:00"/>
        <d v="1988-05-02T01:36:00"/>
        <d v="1988-05-04T11:12:00"/>
        <d v="1987-05-08T20:47:36"/>
        <d v="1988-08-01T19:58:54"/>
        <d v="1988-04-30T12:48:00"/>
        <d v="1988-07-04T10:30:36"/>
        <d v="1988-02-24T07:36:00"/>
        <d v="1988-02-21T13:36:00"/>
        <d v="1988-05-07T01:19:27"/>
        <d v="1988-01-30T05:38:03"/>
        <d v="1988-09-01T19:36:00"/>
        <d v="1988-02-17T21:41:47"/>
        <d v="1988-11-15T13:12:00"/>
        <d v="1987-11-25T15:59:36"/>
        <d v="1988-07-13T07:29:46"/>
        <d v="1987-12-13T06:00:00"/>
        <d v="1988-03-01T20:08:00"/>
        <d v="1988-02-26T09:03:56"/>
        <d v="1988-04-25T00:00:08"/>
        <d v="1988-05-07T09:57:24"/>
        <d v="1988-04-03T10:26:06"/>
        <d v="1988-11-10T14:23:23"/>
        <d v="1988-09-05T01:35:36"/>
        <d v="1988-07-04T13:39:42"/>
        <d v="1987-11-28T11:12:27"/>
        <d v="1988-05-09T12:48:08"/>
        <d v="1988-07-04T21:56:48"/>
        <d v="1987-12-20T03:13:18"/>
        <d v="1988-06-25T16:54:37"/>
        <d v="1988-02-15T16:31:59"/>
        <d v="1988-08-01T01:12:00"/>
        <d v="1987-12-13T06:52:48"/>
        <d v="1988-03-22T15:40:24"/>
        <d v="1987-12-16T19:36:42"/>
        <d v="1987-11-04T00:00:00"/>
        <d v="1986-02-18T17:20:48"/>
        <d v="1987-10-15T20:47:36"/>
        <d v="1987-08-31T20:13:20"/>
        <d v="1986-12-15T07:36:47"/>
        <d v="1987-05-02T11:35:36"/>
        <d v="1988-01-30T19:48:49"/>
        <d v="1986-10-25T19:41:48"/>
        <d v="1988-10-22T02:50:00"/>
        <d v="1987-03-28T02:34:16"/>
        <d v="1988-07-03T16:00:00"/>
        <d v="1987-01-07T23:09:19"/>
        <d v="1986-09-07T13:20:12"/>
        <d v="1987-09-01T06:55:12"/>
        <d v="1988-08-29T09:08:46"/>
        <d v="1988-05-07T07:36:24"/>
        <d v="1988-06-05T09:32:48"/>
        <d v="1986-12-08T11:24:29"/>
        <d v="1988-06-04T11:42:37"/>
        <d v="1987-01-12T11:36:00"/>
        <d v="1987-01-27T21:12:40"/>
        <d v="1987-10-02T15:31:44"/>
        <d v="1988-01-03T17:06:19"/>
        <d v="1987-12-16T06:00:40"/>
        <d v="1988-03-30T04:19:56"/>
        <d v="1988-03-31T21:36:00"/>
        <d v="1988-08-18T00:43:52"/>
        <d v="1987-09-03T18:47:36"/>
        <d v="1988-02-21T05:09:09"/>
        <d v="1986-10-14T09:59:36"/>
        <d v="1986-09-04T01:12:00"/>
        <d v="1987-07-06T11:36:21"/>
        <d v="1988-07-08T12:15:13"/>
        <d v="1986-12-06T03:48:48"/>
        <d v="1987-01-03T10:13:22"/>
        <d v="1986-04-08T06:17:36"/>
        <d v="1988-02-17T22:00:50"/>
        <d v="1988-10-12T19:12:00"/>
        <d v="1987-10-01T20:36:00"/>
        <d v="1986-08-22T12:53:08"/>
        <d v="1988-05-03T19:58:47"/>
        <d v="1986-08-23T12:27:12"/>
        <d v="1987-08-22T18:49:36"/>
        <d v="1987-09-03T00:48:56"/>
        <d v="1986-07-17T07:11:36"/>
        <d v="1986-10-03T03:57:40"/>
        <d v="1987-07-16T21:51:56"/>
        <d v="1988-08-15T22:40:58"/>
        <d v="1988-03-08T23:49:19"/>
        <d v="1987-08-04T11:36:00"/>
        <d v="1987-01-10T16:43:51"/>
        <d v="1987-01-08T08:25:24"/>
        <d v="1987-07-07T00:36:26"/>
        <d v="1987-12-02T04:48:00"/>
        <d v="1987-08-23T18:12:12"/>
        <d v="1987-04-23T06:37:12"/>
        <d v="1988-03-22T17:06:39"/>
        <d v="1987-05-26T08:05:15"/>
        <d v="1987-09-06T06:40:12"/>
        <d v="1988-04-03T09:31:02"/>
        <d v="1987-11-17T16:53:59"/>
        <d v="1987-05-16T18:29:32"/>
        <d v="1986-11-23T03:12:40"/>
        <d v="1988-05-12T18:16:02"/>
        <d v="1988-06-19T16:26:06"/>
        <d v="1988-04-28T07:35:36"/>
        <d v="1987-10-14T04:00:00"/>
        <d v="1985-12-18T01:59:36"/>
        <d v="1987-06-24T15:25:47"/>
        <d v="1988-08-09T03:33:53"/>
        <d v="1988-04-27T21:22:32"/>
        <d v="1988-04-23T20:26:49"/>
        <d v="1987-07-27T08:24:41"/>
        <d v="1987-06-25T16:46:32"/>
        <d v="1987-06-07T22:40:45"/>
        <d v="1988-09-15T22:15:30"/>
        <d v="1988-05-08T22:06:23"/>
        <d v="1987-12-02T07:18:47"/>
        <d v="1988-06-28T23:27:41"/>
        <d v="1987-07-15T17:13:18"/>
        <d v="1988-01-21T08:31:53"/>
        <d v="1987-08-24T09:44:40"/>
        <d v="1986-11-07T08:42:24"/>
        <d v="1988-02-26T12:49:10"/>
        <d v="1988-01-26T05:36:08"/>
        <d v="1987-04-17T00:07:45"/>
        <d v="1987-09-30T21:40:38"/>
        <d v="1987-07-09T05:27:14"/>
        <d v="1987-08-26T09:05:20"/>
        <d v="1987-08-18T06:51:56"/>
        <d v="1988-02-23T11:33:26"/>
        <d v="1988-01-21T07:55:12"/>
        <d v="1987-12-18T05:17:36"/>
        <d v="1986-12-01T19:24:24"/>
        <d v="1987-07-11T01:35:36"/>
        <d v="1987-11-07T12:10:05"/>
        <d v="1987-05-07T21:07:04"/>
        <d v="1986-09-30T16:08:51"/>
        <d v="1987-10-07T20:48:00"/>
        <d v="1987-05-15T12:55:47"/>
        <d v="1986-08-23T10:48:56"/>
        <d v="1986-09-10T16:25:01"/>
        <d v="1988-07-20T22:32:54"/>
        <d v="1987-10-18T05:57:10"/>
        <d v="1987-01-28T09:03:06"/>
        <d v="1987-02-05T16:07:34"/>
        <d v="1987-01-04T20:44:26"/>
        <d v="1987-11-15T14:18:10"/>
        <d v="1987-08-14T11:12:00"/>
        <d v="1987-09-20T20:55:52"/>
        <d v="1987-11-10T08:51:27"/>
        <d v="1987-11-20T06:42:08"/>
        <d v="1988-11-07T17:33:32"/>
        <d v="1988-02-20T10:25:37"/>
        <d v="1987-10-08T15:59:36"/>
        <d v="1986-12-14T12:48:54"/>
        <d v="1988-02-06T17:56:44"/>
        <d v="1987-12-16T04:18:54"/>
        <d v="1987-06-11T14:24:06"/>
        <d v="1987-02-10T11:15:16"/>
        <d v="1988-07-07T05:49:36"/>
        <d v="1987-03-26T16:17:49"/>
        <d v="1988-05-03T23:49:09"/>
        <d v="1987-05-09T00:03:20"/>
        <d v="1987-10-08T04:14:56"/>
        <d v="1988-10-17T06:06:38"/>
        <d v="1988-10-23T00:31:20"/>
        <d v="1986-10-21T19:01:12"/>
        <d v="1987-01-21T23:41:54"/>
        <d v="1988-06-06T04:38:00"/>
        <d v="1988-09-17T19:32:12"/>
        <d v="1988-02-26T06:58:15"/>
        <d v="1987-10-20T15:36:00"/>
        <d v="1988-03-20T03:08:42"/>
        <d v="1987-08-24T18:32:30"/>
        <d v="1987-12-29T16:24:00"/>
        <d v="1986-10-16T16:55:00"/>
        <d v="1985-11-29T22:47:36"/>
        <d v="1986-02-21T04:06:24"/>
        <d v="1986-08-10T16:39:00"/>
        <d v="1986-11-20T00:06:50"/>
        <d v="1988-01-08T00:15:21"/>
        <d v="1986-11-29T09:02:35"/>
        <d v="1988-05-23T15:20:34"/>
        <d v="1987-06-12T00:30:08"/>
        <d v="1987-02-14T04:24:23"/>
        <d v="1986-12-17T05:41:36"/>
        <d v="1988-03-12T20:27:48"/>
        <d v="1988-06-19T11:17:36"/>
        <d v="1987-04-22T12:06:33"/>
        <d v="1988-10-03T07:31:31"/>
        <d v="1988-08-25T07:36:00"/>
        <d v="1987-11-04T15:29:39"/>
        <d v="1988-05-25T09:30:40"/>
        <d v="1988-02-29T02:40:32"/>
        <d v="1988-11-01T20:18:24"/>
        <d v="1988-04-09T20:18:24"/>
        <d v="1987-03-04T18:09:28"/>
        <d v="1988-05-17T21:08:24"/>
        <d v="1988-09-25T11:35:36"/>
        <d v="1988-06-27T09:35:30"/>
        <d v="1988-04-15T15:40:30"/>
        <d v="1988-07-26T11:41:08"/>
        <d v="1987-11-18T13:26:56"/>
        <d v="1988-03-28T21:12:00"/>
        <d v="1988-11-07T20:50:00"/>
        <d v="1988-03-10T03:44:00"/>
        <d v="1988-10-23T21:12:00"/>
        <d v="1988-03-11T00:48:00"/>
        <d v="1988-10-13T21:59:36"/>
        <d v="1988-07-18T14:28:03"/>
        <d v="1988-07-19T23:22:26"/>
        <d v="1988-05-02T09:12:00"/>
        <d v="1988-10-22T00:26:02"/>
        <d v="1988-03-27T07:12:00"/>
        <d v="1988-05-03T12:34:36"/>
        <d v="1988-07-18T22:01:45"/>
        <d v="1988-08-08T19:40:43"/>
        <d v="1988-01-15T07:50:42"/>
        <d v="1988-04-30T19:38:54"/>
        <d v="1988-07-14T21:04:46"/>
        <d v="1987-12-08T00:53:05"/>
        <d v="1988-08-08T15:54:24"/>
        <d v="1988-05-07T20:29:16"/>
        <d v="1988-04-26T06:24:46"/>
        <d v="1988-06-11T16:17:06"/>
        <d v="1988-05-01T03:52:19"/>
        <d v="1988-03-16T20:30:49"/>
        <d v="1988-10-31T21:12:00"/>
        <d v="1988-03-26T11:57:12"/>
        <d v="1988-05-29T20:19:18"/>
        <d v="1987-12-13T12:06:36"/>
        <d v="1987-12-03T01:46:29"/>
        <d v="1988-07-30T17:47:37"/>
        <d v="1988-05-28T17:51:27"/>
        <d v="1988-10-08T04:38:41"/>
        <d v="1988-02-03T12:52:42"/>
        <d v="1988-05-18T21:55:04"/>
        <d v="1987-12-26T17:00:18"/>
        <d v="1988-04-29T20:43:25"/>
        <d v="1988-10-14T08:32:06"/>
        <d v="1988-01-20T05:28:19"/>
        <d v="1988-06-24T04:15:10"/>
        <d v="1988-03-17T17:08:20"/>
        <d v="1988-08-12T16:10:13"/>
        <d v="1988-01-01T17:41:18"/>
        <d v="1988-06-01T14:00:00"/>
        <d v="1988-05-26T17:44:05"/>
        <d v="1988-06-14T22:03:48"/>
        <d v="1988-03-24T06:23:36"/>
        <d v="1988-05-03T12:04:35"/>
        <d v="1988-01-08T05:16:48"/>
        <d v="1988-09-20T09:03:23"/>
        <d v="1988-03-06T21:02:57"/>
        <d v="1988-02-04T23:19:41"/>
        <d v="1988-07-21T15:15:21"/>
        <d v="1988-04-10T05:33:17"/>
        <d v="1987-12-29T22:34:49"/>
        <d v="1988-09-09T18:19:07"/>
        <d v="1988-03-26T14:31:22"/>
        <d v="1988-01-30T21:36:00"/>
        <d v="1988-02-01T13:24:35"/>
        <d v="1988-01-31T06:28:46"/>
        <d v="1988-05-14T00:00:00"/>
        <d v="1988-01-19T17:48:03"/>
        <d v="1988-02-12T16:52:13"/>
        <d v="1988-10-02T02:59:14"/>
        <d v="1988-03-16T20:18:00"/>
        <d v="1988-06-10T19:36:24"/>
        <d v="1988-03-22T10:00:52"/>
        <d v="1987-12-20T21:25:44"/>
        <d v="1988-02-08T15:42:18"/>
        <d v="1988-07-08T02:41:22"/>
        <d v="1988-02-19T15:04:15"/>
        <d v="1988-09-26T03:48:37"/>
        <d v="1988-08-19T11:12:00"/>
        <d v="1987-12-21T14:25:12"/>
        <d v="1988-01-28T01:18:24"/>
        <d v="1988-02-21T22:03:45"/>
        <d v="1987-12-30T08:14:16"/>
        <d v="1988-03-08T22:01:26"/>
        <d v="1987-11-06T15:44:09"/>
        <d v="1987-11-12T00:20:22"/>
        <d v="1988-04-04T03:26:03"/>
        <d v="1988-02-27T20:24:00"/>
        <d v="1988-05-10T17:55:34"/>
        <d v="1988-03-07T18:26:32"/>
        <d v="1988-05-13T05:31:38"/>
        <d v="1988-02-15T03:10:34"/>
        <d v="1988-06-02T19:46:55"/>
        <d v="1988-09-01T09:54:18"/>
        <d v="1988-04-19T16:23:36"/>
        <d v="1988-08-04T10:11:36"/>
        <d v="1988-04-17T05:58:24"/>
        <d v="1988-11-10T22:48:43"/>
        <d v="1988-02-21T08:05:37"/>
        <d v="1988-05-17T12:34:41"/>
        <d v="1987-12-17T21:02:36"/>
        <d v="1987-11-11T02:04:55"/>
        <d v="1988-08-09T23:52:55"/>
        <d v="1988-08-07T12:14:15"/>
        <d v="1988-02-29T04:53:19"/>
        <d v="1988-02-23T23:53:36"/>
        <d v="1988-11-22T17:47:51"/>
        <d v="1988-04-01T00:32:48"/>
        <d v="1988-06-24T23:36:00"/>
        <d v="1987-10-24T21:03:03"/>
        <d v="1988-07-19T06:07:23"/>
        <d v="1988-04-09T16:28:00"/>
        <d v="1988-07-24T21:48:52"/>
        <d v="1988-05-11T21:07:46"/>
        <d v="1988-08-01T23:36:00"/>
        <d v="1988-01-24T04:06:52"/>
        <d v="1988-02-10T20:05:05"/>
        <d v="1988-03-03T23:30:48"/>
        <d v="1988-11-11T04:25:36"/>
        <d v="1988-11-22T05:17:45"/>
        <d v="1987-11-30T15:11:58"/>
        <d v="1988-10-04T23:36:00"/>
        <d v="1988-03-31T05:28:19"/>
        <d v="1988-04-02T15:51:10"/>
        <d v="1988-03-01T15:45:50"/>
        <d v="1987-12-06T19:36:00"/>
        <d v="1988-08-24T00:15:10"/>
        <d v="1987-11-05T12:59:07"/>
        <d v="1988-06-26T02:10:20"/>
        <d v="1987-12-01T01:51:23"/>
        <d v="1987-11-19T23:09:25"/>
        <d v="1987-12-27T05:33:14"/>
        <d v="1987-12-24T19:22:04"/>
        <d v="1988-10-07T16:37:40"/>
        <d v="1988-04-03T01:08:16"/>
        <d v="1988-03-16T23:35:25"/>
        <d v="1988-01-29T18:23:25"/>
        <d v="1988-07-08T12:07:28"/>
        <d v="1988-05-23T03:19:09"/>
        <d v="1988-03-24T02:24:00"/>
        <d v="1988-04-04T05:41:58"/>
        <d v="1987-12-11T12:19:12"/>
        <d v="1988-09-22T01:23:44"/>
        <d v="1988-01-07T13:48:19"/>
        <d v="1988-03-20T22:29:42"/>
        <d v="1988-02-11T11:11:50"/>
        <d v="1988-10-24T21:13:44"/>
        <d v="1987-11-07T22:23:19"/>
        <d v="1988-09-24T08:23:05"/>
        <d v="1988-02-22T17:34:49"/>
        <d v="1988-08-09T10:48:23"/>
        <d v="1988-08-02T12:52:00"/>
        <d v="1988-01-06T16:00:00"/>
        <d v="1988-01-01T11:35:36"/>
        <d v="1987-11-13T22:28:07"/>
        <d v="1987-11-05T15:30:51"/>
        <d v="1988-01-01T12:23:36"/>
        <d v="1988-01-16T12:10:32"/>
        <d v="1988-08-06T03:52:38"/>
        <d v="1988-07-21T22:48:55"/>
        <d v="1988-09-02T01:52:44"/>
        <d v="1987-11-20T04:48:52"/>
        <d v="1988-09-23T07:44:02"/>
        <d v="1988-11-17T21:20:49"/>
        <d v="1988-09-25T08:38:26"/>
        <d v="1987-10-29T10:48:00"/>
        <d v="1988-01-06T03:31:09"/>
        <d v="1988-03-27T06:27:48"/>
        <d v="1988-11-03T02:24:21"/>
        <d v="1988-04-25T05:48:21"/>
        <d v="1988-10-10T06:47:36"/>
        <d v="1988-09-04T07:12:00"/>
        <d v="1988-03-13T19:28:18"/>
        <d v="1988-10-15T22:48:25"/>
        <d v="1988-02-18T07:45:31"/>
        <d v="1988-11-01T11:10:24"/>
        <d v="1987-12-07T19:24:08"/>
        <d v="1987-10-29T18:30:01"/>
        <d v="1988-06-08T19:25:16"/>
        <d v="1987-11-20T10:24:00"/>
        <d v="1987-07-23T16:00:00"/>
        <d v="1988-10-23T16:12:32"/>
        <d v="1987-10-28T20:45:52"/>
        <d v="1988-10-04T21:46:35"/>
        <d v="1988-11-01T04:36:48"/>
        <d v="1988-11-08T21:03:07"/>
        <d v="1988-10-27T23:55:11"/>
        <d v="1988-10-12T21:51:36"/>
        <d v="1988-10-20T01:34:11"/>
        <d v="1987-11-18T15:10:40"/>
        <d v="1987-12-21T14:47:44"/>
        <d v="1987-11-08T19:29:36"/>
        <d v="1988-10-12T19:12:27"/>
        <d v="1988-06-13T06:32:13"/>
        <d v="1988-07-28T00:16:53"/>
        <d v="1988-11-12T07:33:53"/>
        <d v="1988-05-03T15:40:16"/>
        <d v="1987-12-20T00:00:00"/>
        <d v="1987-11-15T13:00:01"/>
        <d v="1988-11-08T02:23:36"/>
        <d v="1988-06-16T14:47:10"/>
        <d v="1986-10-31T11:01:56"/>
        <d v="1987-11-01T10:17:23"/>
        <d v="1986-11-28T12:07:51"/>
        <d v="1988-03-25T11:11:36"/>
        <d v="1986-08-07T06:07:45"/>
        <d v="1988-05-19T01:12:45"/>
        <d v="1987-04-24T19:36:35"/>
        <d v="1987-03-20T22:56:00"/>
        <d v="1986-08-28T03:14:23"/>
        <d v="1987-02-01T20:59:04"/>
        <d v="1986-10-10T07:09:16"/>
        <d v="1986-10-28T12:00:00"/>
        <d v="1987-07-01T23:16:24"/>
        <d v="1987-08-03T18:25:57"/>
        <d v="1988-02-21T16:24:00"/>
        <d v="1987-12-21T05:03:36"/>
        <d v="1987-07-23T01:59:36"/>
        <d v="1987-08-26T08:00:00"/>
        <d v="1987-12-20T01:59:36"/>
        <d v="1987-11-05T09:37:32"/>
        <d v="1988-03-09T20:36:33"/>
        <d v="1987-05-19T01:25:22"/>
        <d v="1987-09-09T08:24:45"/>
        <d v="1986-12-01T18:00:00"/>
        <d v="1987-03-08T04:23:21"/>
        <d v="1987-05-03T10:17:38"/>
        <d v="1987-02-03T11:11:36"/>
        <d v="1988-01-07T04:21:36"/>
        <d v="1987-11-05T03:19:46"/>
        <d v="1988-10-30T23:26:12"/>
        <d v="1987-04-06T08:25:49"/>
        <d v="1986-08-21T06:03:10"/>
        <d v="1988-09-19T04:24:00"/>
        <d v="1988-01-19T05:39:56"/>
        <d v="1987-03-17T07:11:28"/>
        <d v="1987-05-10T00:16:24"/>
        <d v="1986-07-09T02:09:44"/>
        <d v="1987-03-05T00:31:26"/>
        <d v="1986-04-23T08:01:47"/>
        <d v="1987-10-23T03:10:16"/>
        <d v="1988-10-05T17:20:05"/>
        <d v="1987-08-21T12:00:50"/>
        <d v="1988-10-08T16:48:00"/>
        <d v="1987-06-13T23:29:23"/>
        <d v="1988-04-11T06:27:44"/>
        <d v="1987-12-03T00:24:34"/>
        <d v="1988-01-20T02:43:13"/>
        <d v="1988-02-26T10:58:44"/>
        <d v="1987-08-02T01:59:16"/>
        <d v="1987-08-06T09:33:58"/>
        <d v="1987-04-06T09:35:48"/>
        <d v="1988-06-07T07:54:41"/>
        <d v="1985-12-07T15:59:36"/>
        <d v="1988-02-22T09:12:24"/>
        <d v="1987-08-29T21:53:27"/>
        <d v="1986-10-13T14:58:38"/>
        <d v="1988-04-23T16:24:00"/>
        <d v="1987-06-08T04:37:11"/>
        <d v="1987-09-25T06:44:32"/>
        <d v="1986-04-25T20:48:00"/>
        <d v="1986-07-15T01:40:10"/>
        <d v="1987-05-17T14:24:30"/>
        <d v="1987-01-23T02:28:41"/>
        <d v="1986-12-06T04:00:00"/>
        <d v="1987-09-07T10:38:08"/>
        <d v="1987-04-07T20:06:06"/>
        <d v="1986-12-11T15:54:48"/>
        <d v="1987-07-15T06:01:30"/>
        <d v="1987-01-03T06:23:36"/>
        <d v="1987-03-23T12:47:36"/>
        <d v="1987-03-27T19:39:36"/>
        <d v="1987-07-19T21:35:36"/>
        <d v="1987-07-17T18:23:13"/>
        <d v="1987-05-27T16:23:36"/>
        <d v="1986-09-03T02:02:24"/>
        <d v="1986-11-27T21:11:36"/>
        <d v="1987-06-26T13:16:00"/>
        <d v="1986-12-06T16:00:00"/>
        <d v="1987-11-25T10:27:55"/>
        <d v="1986-12-06T01:36:18"/>
        <d v="1987-11-17T18:33:42"/>
        <d v="1986-08-07T17:14:08"/>
        <d v="1987-02-01T01:38:00"/>
        <d v="1986-07-25T05:12:00"/>
        <d v="1986-08-16T06:23:36"/>
        <d v="1986-08-13T18:48:00"/>
        <d v="1986-09-03T21:02:16"/>
        <d v="1988-11-12T10:24:00"/>
        <d v="1987-12-28T11:35:36"/>
        <d v="1987-08-15T22:24:12"/>
        <d v="1987-01-25T14:56:25"/>
        <d v="1987-05-30T16:20:48"/>
        <d v="1987-04-08T05:35:12"/>
        <d v="1987-01-08T18:49:06"/>
        <d v="1986-07-26T07:13:36"/>
        <d v="1987-12-08T08:48:41"/>
        <d v="1987-04-23T17:00:00"/>
        <d v="1986-11-17T01:59:36"/>
        <d v="1987-01-15T21:12:24"/>
        <d v="1987-08-04T01:53:36"/>
        <d v="1987-10-11T02:00:00"/>
        <d v="1988-02-19T16:00:24"/>
        <d v="1987-02-08T13:53:40"/>
        <d v="1988-02-02T18:32:21"/>
        <d v="1986-02-12T21:59:36"/>
        <d v="1987-02-17T22:08:34"/>
        <d v="1986-11-22T23:58:12"/>
        <d v="1986-11-06T22:19:36"/>
        <d v="1986-12-29T16:09:36"/>
        <d v="1988-08-12T07:41:36"/>
        <d v="1987-04-16T14:14:50"/>
        <d v="1986-12-06T01:24:38"/>
        <d v="1986-10-28T03:17:12"/>
        <d v="1987-09-20T22:49:50"/>
        <d v="1987-05-26T20:47:36"/>
        <d v="1986-12-14T15:36:00"/>
        <d v="1987-07-05T00:32:47"/>
        <d v="1987-09-25T19:11:05"/>
        <d v="1986-10-26T18:13:14"/>
        <d v="1987-02-03T07:19:42"/>
        <d v="1988-09-10T06:58:35"/>
        <d v="1987-12-11T22:51:05"/>
        <d v="1987-07-07T20:47:36"/>
        <d v="1988-10-10T08:00:00"/>
        <d v="1987-12-08T01:59:36"/>
        <d v="1988-09-02T15:59:36"/>
        <d v="1987-09-04T20:00:00"/>
        <d v="1988-03-17T17:15:50"/>
        <d v="1988-02-11T22:00:13"/>
        <d v="1988-01-31T01:01:46"/>
        <d v="1988-07-11T11:35:36"/>
        <d v="1988-08-19T12:42:00"/>
        <d v="1988-09-22T13:12:00"/>
        <d v="1988-01-20T03:11:24"/>
        <d v="1988-10-18T06:50:18"/>
        <d v="1988-08-16T10:48:07"/>
        <d v="1988-09-22T22:00:00"/>
        <d v="1988-05-11T20:22:52"/>
        <d v="1988-02-12T09:11:36"/>
        <d v="1988-03-03T00:00:00"/>
        <d v="1987-07-23T14:38:05"/>
        <d v="1988-09-07T09:16:02"/>
        <d v="1987-07-19T05:43:39"/>
        <d v="1986-11-05T20:19:46"/>
        <d v="1987-07-08T18:23:36"/>
        <d v="1987-03-21T17:01:19"/>
        <d v="1988-01-24T20:28:00"/>
        <d v="1985-12-19T16:23:36"/>
        <d v="1987-08-10T19:27:59"/>
        <d v="1987-04-23T12:31:03"/>
        <d v="1987-06-20T14:36:49"/>
        <d v="1987-07-26T10:35:18"/>
        <d v="1986-06-23T12:43:31"/>
        <d v="1987-02-23T02:00:16"/>
        <d v="1987-05-03T20:00:14"/>
        <d v="1988-04-15T21:20:52"/>
        <d v="1987-03-29T04:46:11"/>
        <d v="1987-08-03T12:22:24"/>
        <d v="1986-05-23T11:50:10"/>
        <d v="1986-12-18T22:22:02"/>
        <d v="1987-02-18T07:52:55"/>
        <d v="1986-10-25T07:12:34"/>
        <d v="1986-09-03T13:03:40"/>
        <d v="1988-06-20T04:10:54"/>
        <d v="1986-12-11T20:12:24"/>
        <d v="1988-10-19T09:02:04"/>
        <d v="1988-09-06T22:45:25"/>
        <d v="1986-12-18T04:24:22"/>
        <d v="1986-09-01T07:12:00"/>
        <d v="1987-11-27T12:19:37"/>
        <d v="1987-07-23T07:06:32"/>
        <d v="1987-11-09T05:06:12"/>
        <d v="1986-03-26T20:48:00"/>
        <d v="1988-02-06T17:49:05"/>
        <d v="1988-07-28T04:37:24"/>
        <d v="1986-04-29T20:25:32"/>
        <d v="1988-04-06T01:36:00"/>
        <d v="1987-03-02T02:12:43"/>
        <d v="1986-10-25T21:40:44"/>
        <d v="1986-07-24T20:09:05"/>
        <d v="1988-07-01T07:45:21"/>
        <d v="1986-03-05T12:28:24"/>
        <d v="1987-11-13T01:24:00"/>
        <d v="1987-02-03T10:34:00"/>
        <d v="1988-05-27T05:34:15"/>
        <d v="1986-06-05T07:06:10"/>
        <d v="1987-09-05T20:37:16"/>
        <d v="1986-09-05T06:38:49"/>
        <d v="1986-03-24T21:11:36"/>
        <d v="1987-01-09T16:00:00"/>
        <d v="1988-11-13T10:02:08"/>
        <d v="1987-08-17T14:26:58"/>
        <d v="1987-03-07T01:26:59"/>
        <d v="1986-12-09T01:20:08"/>
        <d v="1987-01-23T02:31:39"/>
        <d v="1986-11-13T01:59:36"/>
        <d v="1986-04-28T16:24:00"/>
        <d v="1987-10-25T01:00:00"/>
        <d v="1987-12-20T09:11:44"/>
        <d v="1987-03-10T10:57:38"/>
        <d v="1987-07-20T11:38:49"/>
        <d v="1986-10-12T02:02:30"/>
        <d v="1987-11-25T19:29:17"/>
        <d v="1987-12-16T09:36:49"/>
        <d v="1987-04-01T23:27:08"/>
        <d v="1987-07-25T18:27:24"/>
        <d v="1986-03-17T13:52:00"/>
        <d v="1986-12-12T22:17:58"/>
        <d v="1987-02-25T19:12:00"/>
        <d v="1986-11-28T16:17:08"/>
        <d v="1986-03-12T08:36:48"/>
        <d v="1987-09-07T08:48:00"/>
        <d v="1987-04-16T18:30:18"/>
        <d v="1987-09-29T20:49:24"/>
        <d v="1987-09-26T16:48:00"/>
        <d v="1988-06-06T17:36:12"/>
        <d v="1986-10-27T03:12:00"/>
        <d v="1987-07-16T03:15:43"/>
        <d v="1987-01-26T04:36:19"/>
        <d v="1987-05-26T17:35:12"/>
        <d v="1988-03-30T04:52:50"/>
        <d v="1988-11-04T20:07:38"/>
        <d v="1988-06-14T22:29:44"/>
        <d v="1988-10-06T21:12:42"/>
        <d v="1988-07-08T20:00:00"/>
        <d v="1988-11-08T09:35:36"/>
        <d v="1988-09-04T12:00:19"/>
        <d v="1988-08-07T02:42:02"/>
        <d v="1988-06-24T03:09:06"/>
        <d v="1988-06-15T19:37:10"/>
        <d v="1988-06-02T02:24:24"/>
        <d v="1988-07-27T15:52:29"/>
        <d v="1988-10-02T11:05:25"/>
        <d v="1988-01-11T01:34:40"/>
        <d v="1988-04-03T03:12:16"/>
        <d v="1988-09-05T22:02:00"/>
        <d v="1988-02-16T17:58:24"/>
        <d v="1988-10-02T00:54:13"/>
        <d v="1988-02-10T01:59:36"/>
        <d v="1988-01-08T16:04:26"/>
        <d v="1988-11-17T20:01:02"/>
        <d v="1988-11-09T02:48:00"/>
        <d v="1988-06-12T02:02:21"/>
        <d v="1988-09-19T15:42:08"/>
        <d v="1988-04-07T20:26:08"/>
        <d v="1988-09-23T01:35:36"/>
        <d v="1988-09-15T06:06:13"/>
        <d v="1988-07-10T06:50:30"/>
        <d v="1987-11-07T03:20:14"/>
        <d v="1988-11-04T12:30:43"/>
        <d v="1988-10-28T16:23:36"/>
        <d v="1988-03-02T02:00:24"/>
        <d v="1987-11-14T21:59:36"/>
        <d v="1988-05-05T05:20:37"/>
        <d v="1988-06-29T06:47:42"/>
        <d v="1988-08-06T06:41:14"/>
        <d v="1988-03-31T10:09:59"/>
        <d v="1988-06-16T04:14:39"/>
        <d v="1988-06-17T12:34:00"/>
        <d v="1988-08-03T02:47:36"/>
        <d v="1987-12-19T23:28:49"/>
        <d v="1987-11-04T18:41:29"/>
        <d v="1988-09-13T16:49:54"/>
        <d v="1988-08-28T17:57:36"/>
        <d v="1988-02-04T19:54:43"/>
        <d v="1988-05-26T09:12:00"/>
        <d v="1988-05-30T00:00:00"/>
        <d v="1987-10-16T17:13:40"/>
        <d v="1988-09-13T03:25:30"/>
        <d v="1988-09-12T04:09:58"/>
        <d v="1987-11-14T17:07:46"/>
        <d v="1988-08-11T21:56:24"/>
        <d v="1988-07-16T13:16:48"/>
        <d v="1988-09-29T21:12:00"/>
        <d v="1987-12-19T23:35:36"/>
        <d v="1987-12-19T11:12:00"/>
        <d v="1987-10-30T10:58:48"/>
        <d v="1987-12-18T20:35:19"/>
        <d v="1988-05-09T06:49:20"/>
        <d v="1987-12-12T22:24:48"/>
        <d v="1988-11-18T00:10:24"/>
        <d v="1988-10-31T16:30:45"/>
        <d v="1988-05-20T11:59:36"/>
        <d v="1988-11-18T16:00:24"/>
        <d v="1988-06-14T21:12:11"/>
        <d v="1988-05-01T10:47:53"/>
        <d v="1987-12-24T12:28:24"/>
        <d v="1988-10-12T20:24:09"/>
        <d v="1988-10-18T12:34:06"/>
        <d v="1988-08-02T15:24:18"/>
        <d v="1988-09-02T15:35:36"/>
        <d v="1987-12-27T03:49:18"/>
        <d v="1988-10-29T04:13:41"/>
        <d v="1988-05-25T12:48:00"/>
        <d v="1988-01-01T09:37:26"/>
        <d v="1988-05-11T23:13:58"/>
        <d v="1988-07-04T05:25:42"/>
        <d v="1988-05-10T06:52:54"/>
        <d v="1988-08-12T14:19:33"/>
        <d v="1988-01-15T09:21:00"/>
        <d v="1988-03-02T05:06:48"/>
        <d v="1988-04-26T01:36:00"/>
        <d v="1988-02-25T01:24:31"/>
        <d v="1988-03-09T18:25:44"/>
        <d v="1988-06-07T15:10:25"/>
        <d v="1988-01-31T07:36:15"/>
        <d v="1988-07-01T13:06:46"/>
        <d v="1987-12-04T09:55:39"/>
        <d v="1988-11-14T17:36:00"/>
        <d v="1988-02-07T23:11:36"/>
        <d v="1988-09-05T14:14:20"/>
        <d v="1988-05-20T07:20:04"/>
        <d v="1988-08-04T06:24:10"/>
        <d v="1988-10-12T02:13:52"/>
        <d v="1988-08-21T06:23:36"/>
        <d v="1988-01-18T01:21:28"/>
        <d v="1987-03-17T22:24:00"/>
        <d v="1988-02-25T06:48:00"/>
        <d v="1988-06-26T16:13:29"/>
        <d v="1988-10-12T07:59:36"/>
        <d v="1988-08-30T06:48:04"/>
        <d v="1987-10-31T19:46:37"/>
        <d v="1987-11-18T04:00:00"/>
        <d v="1988-02-26T02:25:42"/>
        <d v="1988-01-26T22:34:48"/>
        <d v="1987-11-10T08:23:40"/>
        <d v="1988-05-24T08:10:24"/>
        <d v="1987-12-09T22:39:26"/>
        <d v="1988-09-10T14:54:36"/>
        <d v="1988-06-12T08:56:18"/>
        <d v="1988-04-13T02:51:11"/>
        <d v="1987-11-11T14:32:10"/>
        <d v="1988-07-28T12:51:36"/>
        <d v="1988-11-14T11:15:33"/>
        <d v="1987-11-05T04:00:00"/>
        <d v="1988-06-22T04:43:38"/>
        <d v="1988-02-15T20:54:31"/>
        <d v="1988-10-08T23:09:53"/>
        <d v="1988-02-04T00:00:00"/>
        <d v="1988-01-30T02:23:02"/>
        <d v="1988-02-12T08:45:57"/>
        <d v="1988-07-14T05:12:00"/>
        <d v="1988-08-11T22:08:56"/>
        <d v="1988-08-31T14:41:45"/>
        <d v="1987-05-29T06:59:21"/>
        <d v="1987-08-28T03:39:29"/>
        <d v="1987-06-09T18:50:33"/>
        <d v="1987-08-04T08:12:52"/>
        <d v="1988-07-05T12:45:46"/>
        <d v="1987-07-25T02:36:24"/>
        <d v="1987-02-06T14:30:49"/>
        <d v="1988-05-08T17:13:57"/>
        <d v="1987-08-22T17:35:19"/>
        <d v="1986-09-19T14:03:36"/>
        <d v="1987-08-09T16:03:38"/>
        <d v="1986-12-09T18:16:46"/>
        <d v="1987-11-17T18:01:40"/>
        <d v="1988-05-31T16:00:04"/>
        <d v="1986-08-15T21:04:48"/>
        <d v="1988-07-19T05:26:14"/>
        <d v="1987-09-29T10:55:33"/>
        <d v="1988-01-12T13:41:57"/>
        <d v="1987-01-17T03:53:55"/>
        <d v="1987-11-01T20:43:53"/>
        <d v="1987-11-04T08:45:22"/>
        <d v="1988-06-24T20:26:30"/>
        <d v="1987-11-10T17:55:16"/>
        <d v="1987-10-13T16:27:15"/>
        <d v="1987-09-22T22:04:27"/>
        <d v="1988-03-11T21:01:10"/>
        <d v="1988-02-29T16:11:01"/>
        <d v="1988-07-05T17:04:29"/>
        <d v="1987-03-17T09:50:55"/>
        <d v="1988-06-12T04:32:55"/>
        <d v="1986-09-16T16:26:53"/>
        <d v="1987-06-20T00:21:28"/>
        <d v="1987-11-26T20:36:00"/>
        <d v="1987-09-01T17:12:31"/>
        <d v="1987-09-18T12:07:18"/>
        <d v="1988-02-23T12:49:47"/>
        <d v="1988-06-13T01:03:48"/>
        <d v="1988-08-12T16:52:48"/>
        <d v="1987-07-30T07:11:36"/>
        <d v="1988-08-02T02:07:56"/>
        <d v="1987-10-11T23:08:08"/>
        <d v="1987-09-10T05:42:11"/>
        <d v="1986-11-26T21:06:30"/>
        <d v="1987-10-28T22:40:10"/>
        <d v="1986-11-30T10:30:54"/>
        <d v="1988-10-02T12:25:16"/>
        <d v="1987-03-05T18:33:29"/>
        <d v="1988-05-29T06:45:16"/>
        <d v="1988-01-08T17:48:00"/>
        <d v="1987-11-06T18:58:48"/>
        <d v="1987-07-05T22:31:15"/>
        <d v="1988-07-01T06:16:38"/>
        <d v="1986-12-23T08:08:03"/>
        <d v="1988-05-23T20:08:45"/>
        <d v="1987-09-15T01:11:52"/>
        <d v="1987-09-15T17:12:26"/>
        <d v="1986-09-24T08:22:40"/>
        <d v="1988-06-24T13:22:06"/>
        <d v="1987-05-14T06:45:30"/>
        <d v="1987-09-20T19:25:39"/>
        <d v="1988-02-18T06:24:20"/>
        <d v="1988-04-17T10:47:32"/>
        <d v="1988-08-12T12:44:38"/>
        <d v="1987-12-13T13:24:00"/>
        <d v="1987-11-03T20:38:07"/>
        <d v="1988-07-27T21:44:37"/>
        <d v="1987-12-18T00:22:00"/>
        <d v="1988-05-23T13:31:07"/>
        <d v="1988-10-19T20:18:28"/>
        <d v="1987-10-31T23:06:32"/>
        <d v="1987-12-19T06:37:12"/>
        <d v="1988-08-21T23:53:58"/>
        <d v="1988-05-21T11:14:52"/>
        <d v="1988-07-10T22:16:08"/>
        <d v="1988-10-28T03:54:12"/>
        <d v="1988-01-01T12:56:10"/>
        <d v="1988-03-28T09:14:08"/>
        <d v="1988-03-17T06:43:00"/>
        <d v="1988-01-20T04:51:31"/>
        <d v="1988-05-20T11:27:30"/>
        <d v="1988-02-17T16:08:48"/>
        <d v="1987-11-26T07:10:37"/>
        <d v="1987-09-26T04:21:09"/>
        <d v="1987-12-03T04:31:53"/>
        <d v="1988-10-07T11:38:32"/>
        <d v="1988-08-01T11:37:06"/>
        <d v="1988-05-29T13:57:50"/>
        <d v="1988-04-10T00:59:05"/>
        <d v="1988-02-24T06:48:45"/>
        <d v="1988-03-08T21:15:22"/>
        <d v="1988-04-09T15:26:42"/>
        <d v="1987-11-06T16:56:03"/>
        <d v="1988-01-23T00:41:05"/>
        <d v="1987-12-21T20:49:52"/>
        <d v="1987-12-23T05:40:51"/>
        <d v="1988-03-13T15:54:00"/>
        <d v="1988-02-04T20:17:14"/>
        <d v="1988-02-25T20:26:36"/>
        <d v="1987-11-23T11:21:46"/>
        <d v="1987-11-04T16:32:48"/>
        <d v="1988-08-02T06:57:13"/>
        <d v="1987-10-21T21:15:32"/>
        <d v="1988-03-11T20:48:00"/>
        <d v="1987-11-18T07:03:18"/>
        <d v="1988-09-09T10:07:06"/>
        <d v="1988-01-22T08:11:45"/>
        <d v="1988-03-01T08:34:28"/>
        <d v="1987-12-13T03:19:31"/>
        <d v="1987-11-09T01:45:01"/>
        <d v="1988-03-27T01:47:03"/>
        <d v="1988-07-16T22:28:51"/>
        <d v="1988-03-19T16:35:36"/>
        <d v="1988-11-14T14:48:00"/>
        <d v="1987-12-01T11:08:38"/>
        <d v="1987-11-07T13:29:41"/>
        <d v="1988-04-30T16:30:51"/>
        <d v="1987-10-18T22:08:46"/>
        <d v="1988-01-25T03:15:28"/>
        <d v="1988-10-24T11:28:48"/>
        <d v="1988-09-25T20:47:36"/>
        <d v="1988-11-03T10:33:24"/>
        <d v="1988-03-04T16:00:00"/>
        <d v="1988-03-02T04:16:48"/>
        <d v="1988-02-25T02:24:00"/>
        <d v="1988-10-18T11:31:36"/>
        <d v="1988-08-06T18:59:58"/>
        <d v="1987-11-13T11:11:30"/>
        <d v="1988-06-27T05:23:44"/>
        <d v="1988-11-05T09:39:51"/>
        <d v="1988-07-05T07:03:01"/>
        <d v="1988-02-09T09:29:12"/>
        <d v="1988-05-21T18:00:00"/>
        <d v="1988-05-21T03:03:36"/>
        <d v="1988-07-31T02:23:36"/>
        <d v="1988-05-26T01:12:00"/>
        <d v="1988-03-16T21:48:00"/>
        <d v="1988-02-12T14:11:02"/>
        <d v="1988-08-13T01:01:38"/>
        <d v="1988-03-12T07:34:22"/>
        <d v="1988-03-01T15:30:11"/>
        <d v="1988-05-15T06:48:00"/>
        <d v="1988-03-06T19:15:40"/>
        <d v="1988-11-16T14:59:36"/>
        <d v="1988-07-01T13:36:00"/>
        <d v="1988-06-28T20:48:26"/>
        <d v="1988-11-11T03:19:22"/>
        <d v="1988-03-01T18:00:00"/>
        <d v="1988-07-29T17:55:04"/>
        <d v="1988-05-12T10:00:00"/>
        <d v="1988-11-01T02:27:20"/>
        <d v="1988-03-05T08:04:02"/>
        <d v="1987-10-07T08:51:42"/>
        <d v="1988-04-20T09:13:12"/>
        <d v="1988-08-12T17:22:16"/>
        <d v="1988-05-02T01:12:00"/>
        <d v="1988-09-20T18:50:05"/>
        <d v="1988-04-05T01:14:05"/>
        <d v="1988-10-08T14:24:00"/>
        <d v="1988-07-01T20:48:00"/>
        <d v="1988-09-29T02:06:04"/>
        <d v="1987-10-10T00:28:41"/>
        <d v="1987-07-11T08:41:51"/>
        <d v="1987-09-21T10:00:00"/>
        <d v="1987-11-03T17:12:00"/>
        <d v="1986-09-12T07:00:03"/>
        <d v="1986-12-01T16:00:00"/>
        <d v="1986-06-17T23:44:12"/>
        <d v="1988-04-06T00:24:00"/>
        <d v="1987-07-04T22:32:28"/>
        <d v="1986-11-09T18:42:30"/>
        <d v="1988-01-14T12:22:17"/>
        <d v="1987-08-01T15:42:00"/>
        <d v="1987-01-11T20:48:00"/>
        <d v="1987-01-22T12:19:06"/>
        <d v="1986-08-22T01:03:34"/>
        <d v="1986-10-21T23:38:27"/>
        <d v="1987-05-31T13:32:24"/>
        <d v="1987-12-08T21:35:36"/>
        <d v="1986-09-05T10:07:12"/>
        <d v="1986-08-10T13:12:00"/>
        <d v="1987-04-29T03:36:00"/>
        <d v="1987-10-13T05:45:34"/>
        <d v="1986-10-09T15:13:00"/>
        <d v="1987-05-04T12:24:22"/>
        <d v="1987-10-12T17:11:36"/>
        <d v="1987-01-03T11:54:44"/>
        <d v="1987-11-15T20:34:12"/>
        <d v="1986-09-11T03:01:07"/>
        <d v="1987-07-12T04:41:08"/>
        <d v="1987-11-14T17:07:23"/>
        <d v="1986-05-27T01:59:36"/>
        <d v="1987-07-27T08:31:01"/>
        <d v="1986-11-06T04:01:32"/>
        <d v="1986-07-02T19:37:16"/>
        <d v="1987-06-20T10:40:05"/>
        <d v="1987-10-11T01:35:36"/>
        <d v="1987-08-31T03:17:28"/>
        <d v="1987-08-19T17:41:31"/>
        <d v="1987-08-27T02:31:17"/>
        <d v="1987-09-12T05:12:00"/>
        <d v="1987-07-14T01:33:53"/>
        <d v="1986-05-14T11:05:26"/>
        <d v="1987-08-12T18:00:58"/>
        <d v="1987-06-05T05:37:03"/>
        <d v="1987-06-28T12:54:59"/>
        <d v="1988-07-07T19:12:00"/>
        <d v="1986-11-22T22:13:37"/>
        <d v="1987-07-20T02:09:44"/>
        <d v="1986-03-08T01:36:00"/>
        <d v="1987-11-13T11:48:36"/>
        <d v="1987-01-25T01:49:30"/>
        <d v="1987-06-10T22:43:55"/>
        <d v="1985-11-13T06:24:00"/>
        <d v="1987-01-27T00:35:39"/>
        <d v="1987-10-17T10:24:00"/>
        <d v="1987-09-10T05:21:08"/>
        <d v="1986-06-19T21:40:22"/>
        <d v="1987-06-06T21:32:14"/>
        <d v="1987-07-30T06:47:36"/>
        <d v="1987-04-12T01:36:00"/>
        <d v="1988-10-19T16:23:36"/>
        <d v="1988-03-09T15:11:50"/>
        <d v="1988-01-20T10:24:00"/>
        <d v="1988-03-06T10:45:42"/>
        <d v="1988-08-23T06:24:00"/>
        <d v="1988-10-21T01:17:38"/>
        <d v="1988-02-15T07:35:36"/>
        <d v="1988-02-08T22:00:00"/>
        <d v="1988-04-21T23:35:36"/>
        <d v="1988-05-07T11:55:48"/>
        <d v="1988-04-26T23:36:00"/>
        <d v="1988-03-25T06:48:00"/>
        <d v="1988-06-24T14:29:09"/>
        <d v="1988-07-14T02:22:23"/>
        <d v="1988-07-12T20:56:13"/>
        <d v="1988-03-19T07:49:04"/>
        <d v="1988-07-26T12:22:48"/>
        <d v="1988-03-21T20:24:00"/>
        <d v="1988-10-07T10:33:24"/>
        <d v="1988-08-19T09:12:00"/>
        <d v="1988-11-17T06:16:02"/>
        <d v="1988-08-15T11:48:00"/>
        <d v="1987-12-21T09:11:34"/>
        <d v="1988-06-14T09:37:52"/>
        <d v="1988-09-16T01:05:25"/>
        <d v="1988-04-25T13:16:27"/>
        <d v="1988-08-27T01:36:20"/>
        <d v="1988-10-07T08:06:08"/>
        <d v="1988-02-13T11:32:49"/>
        <d v="1988-06-20T11:36:46"/>
        <d v="1988-09-21T06:25:44"/>
        <d v="1988-05-04T00:24:00"/>
        <d v="1988-06-18T23:38:04"/>
        <d v="1988-08-15T10:24:00"/>
        <d v="1988-01-05T10:01:09"/>
        <d v="1987-10-24T01:36:00"/>
        <d v="1988-10-19T09:12:00"/>
        <d v="1988-10-16T11:59:35"/>
        <d v="1988-02-26T15:54:10"/>
        <d v="1988-07-11T21:58:00"/>
        <d v="1988-09-18T01:17:01"/>
        <d v="1988-10-19T00:49:34"/>
        <d v="1988-01-07T07:36:11"/>
        <d v="1988-02-29T20:54:54"/>
        <d v="1988-09-18T10:58:14"/>
        <d v="1987-12-20T12:07:38"/>
        <d v="1988-08-07T16:00:00"/>
        <d v="1988-08-26T04:50:22"/>
        <d v="1988-10-30T05:22:43"/>
        <d v="1987-10-25T20:13:30"/>
        <d v="1988-06-23T17:01:55"/>
        <d v="1988-05-15T23:23:21"/>
        <d v="1987-12-26T17:53:31"/>
        <d v="1988-11-13T10:20:32"/>
        <d v="1988-03-26T22:06:53"/>
        <d v="1987-12-23T01:48:46"/>
        <d v="1987-11-07T00:55:01"/>
        <d v="1988-09-13T05:59:27"/>
        <d v="1988-03-20T12:38:16"/>
        <d v="1988-08-26T20:47:36"/>
        <d v="1988-08-07T02:46:56"/>
        <d v="1987-10-25T07:49:04"/>
        <d v="1987-05-25T05:31:40"/>
        <d v="1988-01-27T15:43:30"/>
        <d v="1987-12-27T00:03:33"/>
        <d v="1988-05-20T02:47:36"/>
        <d v="1988-05-24T00:07:34"/>
        <d v="1988-06-12T11:54:18"/>
        <d v="1988-04-09T06:23:36"/>
        <d v="1987-04-12T00:00:00"/>
        <d v="1988-07-30T12:33:12"/>
        <d v="1987-03-02T18:24:00"/>
        <d v="1987-05-28T09:58:24"/>
        <d v="1987-04-08T02:23:36"/>
        <d v="1986-08-05T05:28:49"/>
        <d v="1986-08-09T17:25:16"/>
        <d v="1987-01-13T23:02:48"/>
        <d v="1987-10-16T02:05:09"/>
        <d v="1987-06-23T08:58:12"/>
        <d v="1988-06-13T12:47:36"/>
        <d v="1988-01-04T01:52:42"/>
        <d v="1988-01-31T06:38:21"/>
        <d v="1987-12-18T09:57:45"/>
        <d v="1988-05-07T05:13:40"/>
        <d v="1988-03-07T11:25:58"/>
        <d v="1987-09-17T15:18:18"/>
        <d v="1987-07-08T14:25:56"/>
        <d v="1988-02-21T02:28:57"/>
        <d v="1987-01-05T11:54:13"/>
        <d v="1988-10-19T09:08:13"/>
        <d v="1988-06-29T01:09:15"/>
        <d v="1988-10-25T10:14:08"/>
        <d v="1988-10-08T11:37:22"/>
        <d v="1988-11-02T01:40:24"/>
        <d v="1988-08-19T21:41:24"/>
        <d v="1988-03-03T14:19:10"/>
        <d v="1988-03-05T00:48:00"/>
        <d v="1988-10-18T16:27:30"/>
        <d v="1987-05-04T17:16:54"/>
        <d v="1988-10-16T05:31:11"/>
        <d v="1988-03-15T16:39:29"/>
        <d v="1988-07-13T04:52:24"/>
        <d v="1988-03-25T06:12:36"/>
        <d v="1988-03-02T16:12:00"/>
        <d v="1988-09-19T16:05:36"/>
        <d v="1988-08-24T14:13:03"/>
        <d v="1988-02-17T02:04:48"/>
        <d v="1988-04-03T16:23:36"/>
        <d v="1988-06-20T06:17:14"/>
        <d v="1988-08-19T20:56:49"/>
        <d v="1988-11-12T10:48:00"/>
        <d v="1988-10-25T08:43:12"/>
        <d v="1988-01-18T23:59:13"/>
        <d v="1988-09-23T18:07:36"/>
        <d v="1988-08-09T03:35:34"/>
        <d v="1987-11-28T00:02:29"/>
        <d v="1988-07-30T16:36:00"/>
        <d v="1987-05-12T19:09:50"/>
        <d v="1988-02-18T09:42:44"/>
        <d v="1987-06-05T19:48:14"/>
        <d v="1988-01-22T09:41:54"/>
        <d v="1987-12-19T02:08:00"/>
        <d v="1988-05-18T13:36:00"/>
        <d v="1987-11-05T19:33:11"/>
        <d v="1988-05-07T03:58:22"/>
        <d v="1988-01-01T11:16:54"/>
        <d v="1988-07-27T03:03:28"/>
        <d v="1988-01-15T19:46:00"/>
        <d v="1987-12-21T05:24:40"/>
        <d v="1988-06-15T13:47:48"/>
        <d v="1988-10-20T16:49:47"/>
        <d v="1988-04-01T11:17:16"/>
        <d v="1988-05-10T09:17:28"/>
        <d v="1988-04-13T09:16:24"/>
        <d v="1988-06-17T13:58:54"/>
        <d v="1988-09-16T09:10:48"/>
        <d v="1988-08-06T06:24:34"/>
        <d v="1988-01-16T23:11:24"/>
        <d v="1988-09-09T02:18:02"/>
        <d v="1988-05-26T13:03:32"/>
        <d v="1988-10-01T07:17:21"/>
        <d v="1988-02-17T15:39:44"/>
        <d v="1988-04-04T13:20:48"/>
        <d v="1988-09-08T03:22:34"/>
        <d v="1988-07-02T08:02:47"/>
        <d v="1988-02-10T00:34:57"/>
        <d v="1987-12-27T12:36:35"/>
        <d v="1988-05-12T02:25:26"/>
        <d v="1988-03-21T17:05:31"/>
        <d v="1988-10-11T04:24:00"/>
        <d v="1988-03-04T20:24:00"/>
        <d v="1988-04-23T21:53:28"/>
        <d v="1988-06-15T22:33:43"/>
        <d v="1987-10-24T16:23:36"/>
        <d v="1988-07-12T10:22:00"/>
        <d v="1988-01-27T17:34:00"/>
        <d v="1988-07-24T02:23:05"/>
        <d v="1988-04-11T21:45:08"/>
        <d v="1988-07-23T15:47:43"/>
        <d v="1988-10-20T13:41:24"/>
        <d v="1988-04-12T08:23:05"/>
        <d v="1988-03-07T05:12:22"/>
        <d v="1988-07-09T23:29:51"/>
        <d v="1988-08-10T07:00:54"/>
        <d v="1988-02-26T21:22:00"/>
        <d v="1988-02-22T07:47:22"/>
        <d v="1988-06-15T11:14:39"/>
        <d v="1987-12-15T04:48:24"/>
        <d v="1987-10-30T21:09:05"/>
        <d v="1988-11-30T15:52:59"/>
        <d v="1988-07-11T08:47:36"/>
        <d v="1987-11-15T10:15:36"/>
        <d v="1988-10-20T20:49:06"/>
        <d v="1988-05-06T09:00:18"/>
        <d v="1987-11-05T06:24:00"/>
        <d v="1988-05-14T16:34:00"/>
        <d v="1987-12-19T23:54:00"/>
        <d v="1987-12-03T14:24:00"/>
        <d v="1987-04-24T06:21:48"/>
        <d v="1987-04-23T03:32:55"/>
        <d v="1987-04-03T01:33:03"/>
        <d v="1986-11-21T10:48:00"/>
        <d v="1988-05-30T21:12:00"/>
        <d v="1986-11-22T21:41:54"/>
        <d v="1986-07-30T19:20:20"/>
        <d v="1987-04-02T15:20:44"/>
        <d v="1987-03-14T03:08:25"/>
        <d v="1988-02-09T23:35:34"/>
        <d v="1987-07-08T19:36:41"/>
        <d v="1986-11-13T09:24:16"/>
        <d v="1987-06-25T16:35:17"/>
        <d v="1987-12-27T16:23:36"/>
        <d v="1986-09-04T19:36:09"/>
        <d v="1986-10-16T10:48:00"/>
        <d v="1987-05-07T22:46:05"/>
        <d v="1987-09-29T01:35:36"/>
        <d v="1987-06-06T02:00:00"/>
        <d v="1987-07-15T18:27:38"/>
        <d v="1987-01-28T03:08:24"/>
        <d v="1988-08-15T16:15:10"/>
        <d v="1987-01-09T01:08:24"/>
        <d v="1988-03-09T17:14:29"/>
        <d v="1988-01-24T06:25:04"/>
        <d v="1988-08-20T08:48:28"/>
        <d v="1987-08-10T05:24:24"/>
        <d v="1987-02-24T20:40:21"/>
        <d v="1987-07-03T05:23:10"/>
        <d v="1988-01-19T15:51:12"/>
        <d v="1986-08-02T13:17:38"/>
        <d v="1987-05-21T03:31:10"/>
        <d v="1988-02-07T11:03:12"/>
        <d v="1986-08-30T12:22:52"/>
        <d v="1987-11-19T18:57:44"/>
        <d v="1987-06-08T03:05:12"/>
        <d v="1987-11-14T19:02:31"/>
        <d v="1988-08-21T04:52:13"/>
        <d v="1987-05-02T18:17:03"/>
        <d v="1988-03-16T20:00:09"/>
        <d v="1988-06-29T08:48:00"/>
        <d v="1988-09-21T22:32:00"/>
        <d v="1987-10-11T13:01:12"/>
        <d v="1988-06-28T03:12:24"/>
        <d v="1987-10-29T07:32:42"/>
        <d v="1986-02-23T17:40:00"/>
        <d v="1987-10-18T10:41:52"/>
        <d v="1988-11-06T18:47:36"/>
        <d v="1987-10-27T03:41:51"/>
        <d v="1988-05-09T01:12:02"/>
        <d v="1988-11-03T01:46:16"/>
        <d v="1987-10-26T01:19:06"/>
        <d v="1988-04-18T05:44:16"/>
        <d v="1988-06-25T11:37:59"/>
        <d v="1988-09-15T05:36:00"/>
        <d v="1987-12-22T02:24:00"/>
        <d v="1987-10-07T17:28:21"/>
        <d v="1987-10-15T18:23:36"/>
        <d v="1987-12-27T06:24:00"/>
        <d v="1988-07-28T16:00:36"/>
        <d v="1987-12-02T07:58:16"/>
        <d v="1987-12-28T19:12:00"/>
        <d v="1988-11-09T00:00:36"/>
        <d v="1988-08-26T16:20:55"/>
        <d v="1988-06-02T17:02:59"/>
        <d v="1988-11-17T19:45:54"/>
        <d v="1988-11-01T04:48:00"/>
        <d v="1988-02-01T10:26:08"/>
        <d v="1988-04-28T16:57:58"/>
        <d v="1987-12-20T01:12:00"/>
        <d v="1988-06-13T15:36:00"/>
        <d v="1988-07-14T06:23:36"/>
        <d v="1988-04-09T01:40:25"/>
        <d v="1988-07-22T23:12:00"/>
        <d v="1988-04-05T22:06:04"/>
        <d v="1988-08-21T21:36:00"/>
        <d v="1988-01-10T02:42:28"/>
        <d v="1988-10-20T23:13:28"/>
        <d v="1987-12-18T00:30:00"/>
        <d v="1988-01-01T06:50:15"/>
        <d v="1988-03-13T19:10:00"/>
        <d v="1987-12-16T14:53:34"/>
        <d v="1988-02-06T09:43:12"/>
        <d v="1988-01-25T18:06:24"/>
        <d v="1987-11-20T02:02:40"/>
        <d v="1988-11-10T04:05:53"/>
        <d v="1988-05-05T04:04:08"/>
        <d v="1988-05-02T20:54:24"/>
        <d v="1988-07-18T09:06:54"/>
        <d v="1988-02-29T03:06:56"/>
        <d v="1988-04-08T02:42:59"/>
        <d v="1988-03-26T16:49:16"/>
        <d v="1988-04-14T06:48:00"/>
        <d v="1988-08-08T11:04:10"/>
        <d v="1987-11-21T11:04:13"/>
        <d v="1988-04-06T04:52:48"/>
        <d v="1988-02-17T14:54:40"/>
        <d v="1987-12-12T19:47:57"/>
        <d v="1987-07-17T10:24:01"/>
        <d v="1985-12-20T00:20:00"/>
        <d v="1987-09-06T11:31:40"/>
        <d v="1988-02-29T12:50:00"/>
        <d v="1986-07-29T11:48:24"/>
        <d v="1988-08-17T23:12:00"/>
        <d v="1987-08-27T04:48:00"/>
        <d v="1987-12-29T05:23:54"/>
        <d v="1987-05-12T06:31:26"/>
        <d v="1988-07-04T21:48:33"/>
        <d v="1988-03-09T07:23:13"/>
        <d v="1988-06-18T23:59:36"/>
        <d v="1988-11-24T20:47:36"/>
        <d v="1988-01-20T13:42:12"/>
        <d v="1987-10-23T05:01:58"/>
        <d v="1988-03-13T18:02:27"/>
        <d v="1987-01-10T08:08:19"/>
        <d v="1986-04-08T15:12:00"/>
        <d v="1987-06-19T09:33:56"/>
        <d v="1986-12-15T10:04:50"/>
        <d v="1988-05-21T09:06:36"/>
        <d v="1988-04-29T22:56:00"/>
        <d v="1987-11-23T13:29:16"/>
        <d v="1987-10-07T06:14:00"/>
        <d v="1988-10-17T04:24:00"/>
        <d v="1988-02-08T00:36:09"/>
        <d v="1987-12-25T04:19:46"/>
        <d v="1988-01-13T17:40:48"/>
        <d v="1988-04-23T04:39:14"/>
        <d v="1988-04-16T17:49:46"/>
        <d v="1988-07-02T20:58:16"/>
        <d v="1988-02-04T19:29:54"/>
        <d v="1988-01-24T22:31:02"/>
        <d v="1988-07-19T16:08:24"/>
        <d v="1987-10-14T22:29:12"/>
        <d v="1987-12-24T23:43:48"/>
        <d v="1988-09-08T17:47:59"/>
        <d v="1988-03-24T01:36:23"/>
        <d v="1988-07-04T19:10:30"/>
        <d v="1987-10-25T11:40:24"/>
        <d v="1986-07-15T15:17:33"/>
        <d v="1986-09-18T18:48:00"/>
        <d v="1986-10-30T20:49:44"/>
        <d v="1986-11-19T17:18:54"/>
        <d v="1986-08-19T22:00:00"/>
        <d v="1986-06-28T19:52:15"/>
        <d v="1986-12-25T07:45:40"/>
        <d v="1987-08-08T11:46:24"/>
        <d v="1986-09-26T03:12:00"/>
        <d v="1987-03-08T23:16:44"/>
        <d v="1987-05-16T09:36:13"/>
        <d v="1987-03-16T03:35:54"/>
        <d v="1987-01-09T05:28:01"/>
        <d v="1987-11-02T06:48:00"/>
        <d v="1986-10-12T10:29:18"/>
        <d v="1987-02-27T18:24:00"/>
        <d v="1987-07-15T07:36:00"/>
        <d v="1987-04-11T01:28:54"/>
        <d v="1987-11-19T06:35:14"/>
        <d v="1987-04-05T17:39:36"/>
        <d v="1986-12-18T06:23:36"/>
        <d v="1987-12-26T12:47:36"/>
        <d v="1987-06-18T21:00:36"/>
        <d v="1987-03-18T17:55:34"/>
        <d v="1987-01-29T21:07:01"/>
        <d v="1987-07-27T08:32:27"/>
        <d v="1987-03-01T01:59:36"/>
        <d v="1987-10-14T11:52:33"/>
        <d v="1987-08-28T17:55:33"/>
        <d v="1986-11-13T12:23:36"/>
        <d v="1987-02-11T08:15:04"/>
        <d v="1986-09-10T12:52:22"/>
        <d v="1986-10-26T02:00:00"/>
        <d v="1986-07-26T21:35:36"/>
        <d v="1988-08-11T13:08:24"/>
        <d v="1986-07-30T20:48:00"/>
        <d v="1985-12-31T23:51:36"/>
        <d v="1987-04-07T22:58:00"/>
        <d v="1986-11-14T01:27:46"/>
        <d v="1986-03-27T15:11:36"/>
        <d v="1987-12-27T10:31:38"/>
        <d v="1986-07-31T14:38:11"/>
        <d v="1987-02-04T03:06:45"/>
        <d v="1987-02-27T10:34:24"/>
        <d v="1987-06-27T15:31:36"/>
        <d v="1987-11-06T16:52:24"/>
        <d v="1986-12-23T03:55:51"/>
        <d v="1986-06-27T11:09:53"/>
        <d v="1987-10-04T11:22:22"/>
        <d v="1987-07-05T23:22:55"/>
        <d v="1986-07-12T02:47:36"/>
        <d v="1987-07-24T09:55:57"/>
        <d v="1986-07-11T12:48:38"/>
        <d v="1986-12-02T13:21:04"/>
        <d v="1986-11-27T07:12:08"/>
        <d v="1987-03-08T04:07:01"/>
        <d v="1986-12-16T21:54:27"/>
        <d v="1987-03-10T00:56:00"/>
        <d v="1987-08-02T14:24:00"/>
        <d v="1988-07-13T18:23:36"/>
        <d v="1988-06-02T03:36:00"/>
        <d v="1986-10-19T16:42:14"/>
        <d v="1988-01-13T19:24:43"/>
        <d v="1986-11-19T01:35:36"/>
        <d v="1986-06-16T20:24:00"/>
        <d v="1987-04-18T21:13:49"/>
        <d v="1987-09-05T02:47:36"/>
        <d v="1986-10-06T11:26:16"/>
        <d v="1988-07-26T03:41:50"/>
        <d v="1986-03-16T01:36:00"/>
        <d v="1988-08-19T19:37:26"/>
        <d v="1986-12-21T06:18:12"/>
        <d v="1988-01-27T08:25:57"/>
        <d v="1988-08-26T12:23:36"/>
        <d v="1986-09-19T13:37:12"/>
        <d v="1986-12-03T11:11:36"/>
        <d v="1988-07-07T21:35:36"/>
        <d v="1987-08-23T03:24:28"/>
        <d v="1986-08-15T19:51:38"/>
        <d v="1987-10-24T12:04:27"/>
        <d v="1988-11-23T15:12:00"/>
        <d v="1988-11-30T01:39:04"/>
        <d v="1988-11-27T12:18:15"/>
        <d v="1988-11-19T02:37:36"/>
        <d v="1988-11-21T16:24:09"/>
        <d v="1988-12-05T12:30:08"/>
        <d v="1988-11-28T17:42:00"/>
        <d v="1988-11-28T04:43:58"/>
        <d v="1988-11-18T18:14:52"/>
        <d v="1988-11-26T22:56:17"/>
        <d v="1988-11-25T14:48:00"/>
        <d v="1988-11-22T19:11:36"/>
        <d v="1988-11-28T08:00:00"/>
        <d v="1988-11-22T21:02:24"/>
        <d v="1988-11-28T10:00:00"/>
        <d v="1988-11-24T19:28:04"/>
        <d v="1988-11-28T09:30:59"/>
        <d v="1988-11-22T11:01:12"/>
        <d v="1988-11-29T03:29:38"/>
        <d v="1988-11-24T20:48:00"/>
        <d v="1988-01-07T06:22:42"/>
        <d v="1988-02-05T22:21:00"/>
        <d v="1988-04-07T07:30:15"/>
        <d v="1988-01-19T20:32:29"/>
        <d v="1988-04-11T01:36:00"/>
        <d v="1988-04-04T02:56:29"/>
        <d v="1988-06-30T11:19:18"/>
        <d v="1988-07-14T03:31:22"/>
        <d v="1987-11-13T12:39:36"/>
        <d v="1988-06-02T10:00:00"/>
        <d v="1987-11-13T20:36:14"/>
        <d v="1988-03-13T18:22:21"/>
        <d v="1987-11-27T12:29:25"/>
        <d v="1988-02-18T18:25:04"/>
        <d v="1988-02-06T01:20:48"/>
        <d v="1988-10-10T20:20:40"/>
        <d v="1988-07-09T20:48:00"/>
        <d v="1988-07-19T01:59:36"/>
        <d v="1987-11-20T05:07:56"/>
        <d v="1987-12-11T12:43:08"/>
        <d v="1988-05-18T04:25:45"/>
        <d v="1988-07-02T14:28:00"/>
        <d v="1988-03-13T21:36:00"/>
        <d v="1987-12-07T13:45:05"/>
        <d v="1987-11-10T18:53:40"/>
        <d v="1987-10-18T13:37:46"/>
        <d v="1988-02-08T04:24:00"/>
        <d v="1988-04-27T20:24:30"/>
        <d v="1988-07-29T19:42:02"/>
        <d v="1988-04-29T05:38:33"/>
        <d v="1988-03-06T01:12:00"/>
        <d v="1988-06-01T11:36:00"/>
        <d v="1988-09-06T03:48:00"/>
        <d v="1988-02-21T05:09:02"/>
        <d v="1988-08-22T07:48:58"/>
        <d v="1988-05-05T03:52:13"/>
        <d v="1988-03-21T18:42:37"/>
        <d v="1987-11-26T08:23:37"/>
        <d v="1988-07-15T07:59:33"/>
        <d v="1988-03-20T03:02:49"/>
        <d v="1988-03-05T15:37:48"/>
        <d v="1988-10-22T13:12:00"/>
        <d v="1988-08-30T01:35:36"/>
        <d v="1988-01-28T00:36:31"/>
        <d v="1988-10-15T20:00:00"/>
        <d v="1988-10-04T15:12:00"/>
        <d v="1988-05-07T01:12:00"/>
        <d v="1988-04-08T09:07:37"/>
        <d v="1988-11-12T17:12:00"/>
        <d v="1988-07-09T08:02:02"/>
        <d v="1988-02-01T11:54:09"/>
        <d v="1988-09-18T07:13:53"/>
        <d v="1988-06-27T16:23:47"/>
        <d v="1988-02-07T12:49:01"/>
        <d v="1988-04-21T12:22:24"/>
        <d v="1988-08-30T20:48:28"/>
        <d v="1988-10-30T22:11:36"/>
        <d v="1988-08-12T18:46:37"/>
        <d v="1988-02-03T21:57:32"/>
        <d v="1988-06-17T16:03:25"/>
        <d v="1988-04-12T05:27:04"/>
        <d v="1988-06-23T19:01:38"/>
        <d v="1988-09-22T03:32:16"/>
        <d v="1987-11-02T04:39:52"/>
        <d v="1987-11-06T09:24:45"/>
        <d v="1987-11-11T03:27:15"/>
        <d v="1987-11-02T06:19:14"/>
        <d v="1987-11-24T05:22:58"/>
        <d v="1988-01-06T12:39:44"/>
        <d v="1987-12-01T02:41:18"/>
        <d v="1987-12-04T19:00:16"/>
        <d v="1987-10-22T02:05:34"/>
        <d v="1988-01-08T21:41:59"/>
        <d v="1987-12-19T10:47:36"/>
        <d v="1987-12-05T04:34:24"/>
        <d v="1987-12-07T04:23:08"/>
        <d v="1988-01-21T13:01:41"/>
        <d v="1988-02-04T17:29:18"/>
        <d v="1988-09-01T16:14:32"/>
        <d v="1988-08-07T20:10:04"/>
        <d v="1988-09-06T20:19:38"/>
        <d v="1988-06-16T00:43:16"/>
        <d v="1988-02-26T18:43:11"/>
        <d v="1988-01-13T10:58:00"/>
        <d v="1987-12-01T14:24:00"/>
        <d v="1987-12-25T19:41:11"/>
        <d v="1988-02-07T20:17:35"/>
        <d v="1987-12-07T23:30:17"/>
        <d v="1988-01-05T21:36:01"/>
        <d v="1988-01-15T16:04:31"/>
        <d v="1988-01-12T21:30:26"/>
        <d v="1988-03-29T21:59:36"/>
        <d v="1987-12-18T18:33:36"/>
        <d v="1988-01-18T00:29:29"/>
        <d v="1988-09-18T11:12:00"/>
        <d v="1988-08-16T13:49:06"/>
        <d v="1988-10-13T05:27:56"/>
        <d v="1988-06-09T03:08:13"/>
        <d v="1987-12-12T08:29:23"/>
        <d v="1988-09-16T20:13:08"/>
        <d v="1988-05-19T19:16:00"/>
        <d v="1988-03-12T13:35:36"/>
        <d v="1988-01-19T00:41:13"/>
        <d v="1988-05-07T11:42:42"/>
        <d v="1988-04-20T07:12:00"/>
        <d v="1987-11-25T10:55:40"/>
        <d v="1987-11-24T10:15:25"/>
        <d v="1988-11-05T11:20:12"/>
        <d v="1988-01-25T08:42:56"/>
        <d v="1987-11-09T13:32:10"/>
        <d v="1987-12-04T20:48:00"/>
        <d v="1988-08-08T03:03:34"/>
        <d v="1987-11-04T08:32:05"/>
        <d v="1988-01-24T17:24:54"/>
        <d v="1988-03-14T03:54:15"/>
        <d v="1988-08-17T02:48:00"/>
        <d v="1988-10-31T12:23:36"/>
        <d v="1988-02-07T06:39:00"/>
        <d v="1987-10-31T16:49:18"/>
        <d v="1988-02-06T10:00:36"/>
        <d v="1986-11-13T22:15:47"/>
        <d v="1987-08-20T17:12:24"/>
        <d v="1987-02-16T01:46:30"/>
        <d v="1987-08-11T05:39:12"/>
        <d v="1987-05-31T03:12:41"/>
        <d v="1987-08-27T13:40:07"/>
        <d v="1986-06-20T12:43:44"/>
        <d v="1987-09-28T23:12:00"/>
        <d v="1986-06-04T08:48:00"/>
        <d v="1987-08-30T06:34:03"/>
        <d v="1986-12-12T04:45:45"/>
        <d v="1986-06-21T00:22:51"/>
        <d v="1987-04-08T12:47:36"/>
        <d v="1988-01-10T23:39:18"/>
        <d v="1988-07-01T15:56:28"/>
        <d v="1987-04-03T12:34:12"/>
        <d v="1986-11-19T19:15:34"/>
        <d v="1986-09-13T06:00:00"/>
        <d v="1988-09-13T06:55:53"/>
        <d v="1987-05-04T21:11:36"/>
        <d v="1987-10-03T01:59:36"/>
        <d v="1988-01-25T11:59:36"/>
        <d v="1986-06-16T09:33:02"/>
        <d v="1986-07-30T10:48:00"/>
        <d v="1988-08-01T16:22:00"/>
        <d v="1987-03-08T20:38:31"/>
        <d v="1988-02-14T11:52:13"/>
        <d v="1986-08-19T12:23:36"/>
        <d v="1987-02-13T08:07:04"/>
        <d v="1987-10-23T18:48:40"/>
        <d v="1987-10-30T14:48:00"/>
        <d v="1988-02-16T00:00:00"/>
        <d v="1987-02-24T05:46:47"/>
        <d v="1987-05-11T14:36:15"/>
        <d v="1987-08-10T14:46:16"/>
        <d v="1987-10-26T22:36:29"/>
        <d v="1987-11-18T07:22:45"/>
        <d v="1986-10-13T16:43:28"/>
        <d v="1986-09-09T21:47:32"/>
        <d v="1987-08-23T02:00:34"/>
        <d v="1988-01-11T12:28:56"/>
        <d v="1988-11-15T07:48:00"/>
        <d v="1987-10-12T12:27:14"/>
        <d v="1987-09-26T21:16:40"/>
        <d v="1988-09-27T13:31:39"/>
        <d v="1988-11-12T11:12:00"/>
        <d v="1988-09-27T08:52:45"/>
        <d v="1988-05-19T17:35:36"/>
        <d v="1988-10-21T00:01:40"/>
        <d v="1988-06-07T11:18:48"/>
        <d v="1987-12-15T22:19:20"/>
        <d v="1988-03-13T10:50:41"/>
        <d v="1988-03-16T21:06:00"/>
        <d v="1988-08-06T09:18:13"/>
        <d v="1988-08-21T23:02:03"/>
        <d v="1987-10-13T21:56:02"/>
        <d v="1988-01-25T00:16:50"/>
        <d v="1987-10-12T14:29:02"/>
        <d v="1988-06-24T20:14:12"/>
        <d v="1988-07-01T05:02:32"/>
        <d v="1988-01-28T15:27:56"/>
        <d v="1987-01-04T19:07:12"/>
        <d v="1986-11-28T13:30:03"/>
        <d v="1987-03-01T14:24:00"/>
        <d v="1987-01-17T04:00:00"/>
        <d v="1987-12-12T18:42:15"/>
        <d v="1988-05-15T03:48:00"/>
        <d v="1986-03-02T11:35:36"/>
        <d v="1987-04-12T07:12:58"/>
        <d v="1987-03-08T21:56:51"/>
        <d v="1986-03-22T21:36:00"/>
        <d v="1986-07-29T01:19:12"/>
        <d v="1986-07-08T01:35:36"/>
        <d v="1986-11-06T03:53:13"/>
        <d v="1988-04-27T11:58:09"/>
        <d v="1986-11-30T02:01:06"/>
        <d v="1987-09-02T13:12:00"/>
        <d v="1988-06-08T02:24:00"/>
        <d v="1988-02-03T23:02:26"/>
        <d v="1987-02-08T18:23:36"/>
        <d v="1988-02-27T00:24:00"/>
        <d v="1988-01-26T12:22:59"/>
        <d v="1988-10-30T12:11:56"/>
        <d v="1988-05-27T01:46:48"/>
        <d v="1987-11-16T08:53:18"/>
        <d v="1988-08-04T06:26:33"/>
        <d v="1987-10-04T10:26:10"/>
        <d v="1988-10-18T23:12:40"/>
        <d v="1987-12-04T13:43:12"/>
        <d v="1988-05-01T23:30:00"/>
        <d v="1987-11-04T09:55:34"/>
        <d v="1988-03-03T02:10:24"/>
        <d v="1987-11-28T14:30:31"/>
        <d v="1987-12-08T01:35:36"/>
        <d v="1987-11-14T00:28:09"/>
        <d v="1988-09-28T02:29:10"/>
        <d v="1988-11-04T21:47:33"/>
        <d v="1987-11-05T21:59:00"/>
        <d v="1988-02-25T22:48:20"/>
        <d v="1988-04-27T23:36:00"/>
        <d v="1987-01-06T02:07:37"/>
        <d v="1987-07-31T12:03:23"/>
        <d v="1986-09-11T16:23:36"/>
        <d v="1987-08-14T07:49:12"/>
        <d v="1987-07-06T14:24:00"/>
        <d v="1986-05-03T00:10:24"/>
        <d v="1986-11-15T21:11:36"/>
        <d v="1987-05-05T01:25:18"/>
        <d v="1986-08-09T00:12:26"/>
        <d v="1987-05-29T10:09:53"/>
        <d v="1986-12-15T20:36:00"/>
        <d v="1986-10-29T12:34:29"/>
        <d v="1987-11-24T01:15:23"/>
        <d v="1986-10-17T06:48:00"/>
        <d v="1987-10-15T21:11:36"/>
        <d v="1986-10-09T16:47:36"/>
        <d v="1986-12-25T11:11:36"/>
        <d v="1987-05-27T06:48:00"/>
        <d v="1987-04-11T23:27:23"/>
        <d v="1986-08-01T01:35:36"/>
        <d v="1987-10-01T02:47:32"/>
        <d v="1986-08-08T22:20:56"/>
        <d v="1988-08-23T16:59:26"/>
        <d v="1987-09-25T15:12:36"/>
        <d v="1988-03-18T07:13:03"/>
        <d v="1987-09-21T01:02:24"/>
        <d v="1985-12-16T11:59:36"/>
        <d v="1988-07-28T11:36:48"/>
        <d v="1987-10-23T13:39:40"/>
        <d v="1986-07-10T11:20:29"/>
        <d v="1988-09-27T23:38:15"/>
        <d v="1987-07-08T20:13:26"/>
        <d v="1986-11-13T10:48:00"/>
        <d v="1988-06-23T21:12:00"/>
        <d v="1986-12-16T12:24:00"/>
        <d v="1988-02-13T13:16:02"/>
        <d v="1987-02-17T00:56:45"/>
        <d v="1987-04-17T04:17:04"/>
        <d v="1987-11-25T14:24:00"/>
        <d v="1987-12-28T03:28:56"/>
        <d v="1987-02-08T15:59:36"/>
        <d v="1987-09-30T12:17:34"/>
        <d v="1987-11-19T18:31:34"/>
        <d v="1988-07-10T07:25:09"/>
        <d v="1986-10-24T10:00:00"/>
        <d v="1987-11-06T14:47:19"/>
        <d v="1987-09-25T15:58:12"/>
        <d v="1988-10-08T10:50:06"/>
        <d v="1988-08-21T12:24:27"/>
        <d v="1987-04-28T01:27:20"/>
        <d v="1987-07-20T16:00:00"/>
        <d v="1987-02-25T19:42:58"/>
        <d v="1988-08-21T17:12:00"/>
        <d v="1987-06-15T12:48:28"/>
        <d v="1987-04-11T21:39:00"/>
        <d v="1987-05-31T23:02:10"/>
        <d v="1988-05-21T07:59:36"/>
        <d v="1986-12-24T07:36:00"/>
        <d v="1988-05-09T06:47:36"/>
        <d v="1988-07-02T19:12:25"/>
        <d v="1987-10-23T06:57:46"/>
        <d v="1988-10-08T20:25:55"/>
        <d v="1988-09-01T12:24:00"/>
        <d v="1987-12-19T22:23:12"/>
        <d v="1988-08-20T09:12:00"/>
        <d v="1988-06-24T18:09:53"/>
        <d v="1988-01-25T06:08:30"/>
        <d v="1988-04-03T02:31:37"/>
        <d v="1988-10-11T16:08:03"/>
        <d v="1988-06-12T16:16:53"/>
        <d v="1988-03-14T22:58:34"/>
        <d v="1988-01-20T15:46:36"/>
        <d v="1988-05-22T05:38:55"/>
        <d v="1988-10-09T19:39:37"/>
        <d v="1988-03-20T03:51:34"/>
        <d v="1987-10-23T17:28:04"/>
        <d v="1987-11-11T13:44:05"/>
        <d v="1987-11-01T05:56:15"/>
        <d v="1987-12-13T00:14:03"/>
        <d v="1988-05-28T18:44:05"/>
        <d v="1988-03-06T12:48:00"/>
        <d v="1988-10-28T21:14:17"/>
        <d v="1986-03-15T04:24:00"/>
        <d v="1987-10-23T15:24:25"/>
        <d v="1987-07-08T15:59:36"/>
        <d v="1987-12-21T00:24:18"/>
        <d v="1986-04-05T01:36:00"/>
        <d v="1986-09-08T15:24:09"/>
        <d v="1988-10-04T08:18:17"/>
        <d v="1988-08-26T19:09:56"/>
        <d v="1988-05-30T18:48:00"/>
        <d v="1988-01-15T17:29:36"/>
        <d v="1988-08-10T09:13:26"/>
        <d v="1987-04-17T16:03:36"/>
        <d v="1986-09-04T18:01:05"/>
        <d v="1987-04-11T13:15:20"/>
        <d v="1986-11-22T06:24:00"/>
        <d v="1988-03-31T03:30:44"/>
        <d v="1988-09-09T16:24:08"/>
        <d v="1987-09-30T23:37:36"/>
        <d v="1987-11-22T19:52:39"/>
        <d v="1988-07-30T10:15:49"/>
        <d v="1988-03-05T23:14:21"/>
        <d v="1987-01-18T01:12:00"/>
        <d v="1988-03-05T20:58:18"/>
        <d v="1987-09-21T11:11:36"/>
        <d v="1988-02-05T21:48:48"/>
        <d v="1986-01-30T13:34:00"/>
        <d v="1987-11-11T14:36:32"/>
        <d v="1987-03-02T14:21:58"/>
        <d v="1988-01-04T14:48:00"/>
        <d v="1988-10-13T02:00:00"/>
        <d v="1987-09-23T10:23:27"/>
        <d v="1988-02-20T21:59:12"/>
        <d v="1988-05-21T05:12:00"/>
        <d v="1987-09-28T22:42:08"/>
        <d v="1987-08-07T16:49:01"/>
        <d v="1987-05-27T02:24:00"/>
        <d v="1988-10-07T11:35:36"/>
        <d v="1987-07-20T23:42:01"/>
        <d v="1988-09-29T05:26:51"/>
        <d v="1988-06-04T01:59:50"/>
        <d v="1988-10-11T11:35:36"/>
        <d v="1988-03-06T20:58:06"/>
        <d v="1987-01-04T00:50:59"/>
        <d v="1987-05-11T06:26:58"/>
        <d v="1988-02-12T19:12:00"/>
        <d v="1987-05-11T11:03:16"/>
        <d v="1987-07-27T18:47:36"/>
        <d v="1988-03-01T10:17:11"/>
        <d v="1987-08-06T00:12:55"/>
        <d v="1988-06-15T10:24:21"/>
        <d v="1988-05-11T20:43:40"/>
        <d v="1987-09-26T00:12:04"/>
        <d v="1987-12-20T20:48:00"/>
        <d v="1987-04-27T02:30:17"/>
        <d v="1988-06-17T23:56:53"/>
        <d v="1988-01-25T17:36:00"/>
        <d v="1988-06-07T18:23:36"/>
        <d v="1987-10-28T20:34:20"/>
        <d v="1988-10-19T16:56:22"/>
        <d v="1988-06-28T17:40:39"/>
        <d v="1988-07-19T16:38:00"/>
        <d v="1987-05-14T14:24:00"/>
        <d v="1987-08-05T17:36:12"/>
        <d v="1987-11-10T07:24:33"/>
        <d v="1988-02-27T22:35:50"/>
        <d v="1988-09-20T22:28:46"/>
        <d v="1988-05-27T04:31:56"/>
        <d v="1988-08-06T06:18:09"/>
        <d v="1988-09-13T12:16:34"/>
        <d v="1988-07-16T10:22:53"/>
        <d v="1988-02-21T11:12:47"/>
        <d v="1988-07-16T03:07:53"/>
        <d v="1987-06-05T16:08:35"/>
        <d v="1987-10-28T22:51:16"/>
        <d v="1988-03-03T18:00:00"/>
        <d v="1988-10-14T12:12:23"/>
        <d v="1988-03-11T17:12:00"/>
        <d v="1988-05-06T09:35:20"/>
        <d v="1986-12-13T11:35:36"/>
        <d v="1986-10-04T20:45:18"/>
        <d v="1986-12-21T06:55:58"/>
        <d v="1987-09-26T17:11:36"/>
        <d v="1987-01-06T17:37:15"/>
        <d v="1986-10-12T21:11:36"/>
        <d v="1986-09-04T01:57:43"/>
        <d v="1986-04-12T06:23:36"/>
        <d v="1987-06-08T15:07:58"/>
        <d v="1987-04-06T03:39:42"/>
        <d v="1986-06-19T22:24:00"/>
        <d v="1986-09-15T21:11:33"/>
        <d v="1987-03-11T18:12:13"/>
        <d v="1986-11-14T15:36:00"/>
        <d v="1986-09-13T21:26:29"/>
        <d v="1987-02-16T15:59:36"/>
        <d v="1986-10-07T20:24:54"/>
        <d v="1986-11-15T20:17:34"/>
        <d v="1988-03-14T06:16:00"/>
        <d v="1986-12-31T11:11:36"/>
        <d v="1986-11-06T06:14:06"/>
        <d v="1986-07-15T22:44:19"/>
        <d v="1987-02-22T12:26:51"/>
        <d v="1987-05-14T09:36:00"/>
        <d v="1987-12-16T01:36:00"/>
        <d v="1987-03-25T11:39:50"/>
        <d v="1987-12-12T16:49:17"/>
        <d v="1987-01-29T06:22:00"/>
        <d v="1988-03-15T16:24:07"/>
        <d v="1987-10-06T06:47:36"/>
        <d v="1986-08-25T10:00:00"/>
        <d v="1987-04-26T08:54:37"/>
        <d v="1987-11-22T17:54:30"/>
        <d v="1986-05-17T21:11:36"/>
        <d v="1986-06-16T00:46:40"/>
        <d v="1987-02-07T07:28:01"/>
        <d v="1988-04-30T01:59:36"/>
        <d v="1986-08-16T22:27:34"/>
        <d v="1987-01-19T06:02:58"/>
        <d v="1987-08-08T18:51:34"/>
        <d v="1988-10-24T02:19:39"/>
        <d v="1988-10-22T07:41:08"/>
        <d v="1986-01-30T07:35:36"/>
        <d v="1986-05-14T06:48:00"/>
        <d v="1988-03-27T19:25:33"/>
        <d v="1987-12-23T04:32:35"/>
        <d v="1988-01-29T14:03:05"/>
        <d v="1987-11-21T21:49:08"/>
        <d v="1988-06-23T00:14:00"/>
        <d v="1987-11-07T05:37:45"/>
        <d v="1988-03-18T06:47:16"/>
        <d v="1987-08-21T19:04:37"/>
        <d v="1986-07-11T07:35:36"/>
        <d v="1987-05-01T03:42:36"/>
        <d v="1987-02-08T04:26:53"/>
        <d v="1987-07-10T00:05:14"/>
        <d v="1987-12-21T21:48:12"/>
        <d v="1987-07-18T05:19:36"/>
        <d v="1988-09-26T12:00:03"/>
        <d v="1987-03-19T17:36:10"/>
        <d v="1987-12-13T07:27:44"/>
        <d v="1988-05-25T21:08:04"/>
        <d v="1986-03-22T17:12:00"/>
        <d v="1987-06-26T00:26:56"/>
        <d v="1987-07-25T12:16:46"/>
        <d v="1988-06-12T01:43:24"/>
        <d v="1987-12-14T03:14:19"/>
        <d v="1988-02-07T01:50:33"/>
        <d v="1986-03-26T09:36:00"/>
        <d v="1988-08-12T02:44:00"/>
        <d v="1988-08-06T17:44:06"/>
        <d v="1987-09-06T21:59:24"/>
        <d v="1988-01-05T03:11:36"/>
        <d v="1987-08-19T10:52:11"/>
        <d v="1988-07-01T16:22:34"/>
        <d v="1987-06-26T22:36:02"/>
        <d v="1988-10-16T07:59:36"/>
        <d v="1987-03-29T08:11:50"/>
        <d v="1986-08-13T16:37:10"/>
        <d v="1986-12-14T21:14:02"/>
        <d v="1988-04-16T17:47:04"/>
        <d v="1987-10-29T07:21:16"/>
        <d v="1988-03-04T15:56:00"/>
        <d v="1988-08-04T20:47:36"/>
        <d v="1988-07-04T20:24:14"/>
        <d v="1987-12-21T22:50:47"/>
        <d v="1987-01-31T05:26:15"/>
        <d v="1988-11-04T21:12:00"/>
        <d v="1988-11-13T01:55:40"/>
        <d v="1988-04-03T21:36:09"/>
        <d v="1988-03-10T06:48:00"/>
        <d v="1988-02-13T10:22:08"/>
        <d v="1987-06-24T06:23:36"/>
        <d v="1988-07-15T14:48:43"/>
        <d v="1988-08-15T04:53:14"/>
        <d v="1988-02-19T01:16:44"/>
        <d v="1988-07-28T07:12:27"/>
        <d v="1988-10-26T20:30:39"/>
        <d v="1988-02-10T11:14:37"/>
        <d v="1988-05-07T02:01:47"/>
        <d v="1988-11-09T04:51:01"/>
        <d v="1987-11-26T08:38:50"/>
        <d v="1988-11-04T11:36:00"/>
        <d v="1988-06-05T06:24:00"/>
        <d v="1987-04-18T03:21:36"/>
        <d v="1988-09-03T10:24:00"/>
        <d v="1988-02-07T06:23:36"/>
        <d v="1988-09-22T21:12:00"/>
        <d v="1988-07-10T04:00:00"/>
        <d v="1988-06-28T07:35:36"/>
        <d v="1988-11-06T17:36:11"/>
        <d v="1988-10-13T09:12:00"/>
        <d v="1988-10-03T11:35:36"/>
        <d v="1988-06-29T16:28:36"/>
        <d v="1988-03-30T12:12:40"/>
        <d v="1988-10-07T22:00:00"/>
        <d v="1988-01-24T20:00:24"/>
        <d v="1988-05-07T10:08:00"/>
        <d v="1988-04-25T08:47:59"/>
        <d v="1988-03-15T20:24:00"/>
        <d v="1987-03-21T17:43:46"/>
        <d v="1987-02-19T08:09:07"/>
        <d v="1988-04-17T03:27:13"/>
        <d v="1987-04-11T07:47:28"/>
        <d v="1986-12-20T03:05:16"/>
        <d v="1986-12-01T12:04:10"/>
        <d v="1987-07-21T02:15:49"/>
        <d v="1986-11-27T20:48:00"/>
        <d v="1987-09-18T23:36:00"/>
        <d v="1986-11-30T21:26:24"/>
        <d v="1987-09-17T02:47:36"/>
        <d v="1987-07-16T05:12:00"/>
        <d v="1988-02-24T07:55:52"/>
        <d v="1987-08-23T02:48:19"/>
        <d v="1986-11-17T21:59:36"/>
        <d v="1988-03-22T21:36:58"/>
        <d v="1988-05-02T12:48:00"/>
        <d v="1987-01-24T09:36:00"/>
        <d v="1988-04-02T16:30:05"/>
        <d v="1987-06-06T05:22:54"/>
        <d v="1988-07-10T14:24:00"/>
        <d v="1986-10-31T02:45:39"/>
        <d v="1988-03-12T10:57:07"/>
        <d v="1988-09-24T12:24:00"/>
        <d v="1987-11-21T22:00:06"/>
        <d v="1988-06-12T06:47:36"/>
        <d v="1987-07-20T03:21:02"/>
        <d v="1988-04-01T07:28:14"/>
        <d v="1987-06-21T11:12:00"/>
        <d v="1987-09-23T08:27:31"/>
        <d v="1987-05-24T11:36:00"/>
        <d v="1987-10-27T01:12:00"/>
        <d v="1988-05-19T04:48:00"/>
        <d v="1988-10-21T17:30:59"/>
        <d v="1988-02-05T04:36:44"/>
        <d v="1988-06-08T01:07:29"/>
        <d v="1987-12-12T12:47:36"/>
        <d v="1988-11-16T05:58:06"/>
        <d v="1987-07-27T01:36:48"/>
        <d v="1988-07-10T12:43:38"/>
        <d v="1988-11-13T03:08:40"/>
        <d v="1987-07-25T10:48:48"/>
        <d v="1988-11-17T06:00:00"/>
        <d v="1988-09-19T08:12:00"/>
        <d v="1987-08-29T02:24:00"/>
        <d v="1988-04-09T02:48:04"/>
        <d v="1988-03-25T06:23:46"/>
        <d v="1988-10-12T22:48:31"/>
        <d v="1987-04-21T01:33:06"/>
        <d v="1988-10-08T05:15:09"/>
        <d v="1987-11-07T08:07:11"/>
        <d v="1988-08-21T17:32:55"/>
        <d v="1988-05-09T01:39:39"/>
        <d v="1988-10-29T06:13:07"/>
        <d v="1988-07-16T13:56:20"/>
        <d v="1988-10-03T23:32:18"/>
        <d v="1988-08-02T18:48:00"/>
        <d v="1988-03-06T02:24:35"/>
        <d v="1988-10-10T12:31:34"/>
        <d v="1987-09-11T09:21:40"/>
        <d v="1988-11-06T16:33:28"/>
        <d v="1987-12-14T19:12:00"/>
        <d v="1988-01-13T17:35:25"/>
        <d v="1988-07-22T15:36:00"/>
        <d v="1988-10-04T03:23:23"/>
        <d v="1988-07-12T05:36:00"/>
        <d v="1987-12-28T00:24:00"/>
        <d v="1988-11-16T19:59:26"/>
        <d v="1988-11-14T21:12:00"/>
        <d v="1988-10-23T18:23:36"/>
        <d v="1988-10-11T00:00:02"/>
        <d v="1988-05-16T16:18:54"/>
        <d v="1988-11-17T00:04:17"/>
        <d v="1987-08-29T19:12:23"/>
        <d v="1987-12-28T15:31:12"/>
        <d v="1987-08-10T06:15:16"/>
        <d v="1986-11-12T01:42:49"/>
        <d v="1988-05-27T13:59:36"/>
        <d v="1988-01-15T01:36:00"/>
        <d v="1988-04-14T05:59:56"/>
        <d v="1986-08-17T02:44:00"/>
        <d v="1988-05-31T16:04:34"/>
        <d v="1986-12-10T15:12:02"/>
        <d v="1986-06-24T01:36:00"/>
        <d v="1986-12-31T01:46:57"/>
        <d v="1987-06-22T15:59:36"/>
        <d v="1987-10-16T20:48:24"/>
        <d v="1986-12-30T02:24:00"/>
        <d v="1987-07-29T09:20:48"/>
        <d v="1985-12-19T21:12:00"/>
        <d v="1986-12-04T06:24:00"/>
        <d v="1986-12-02T11:29:50"/>
        <d v="1987-02-04T06:23:36"/>
        <d v="1987-03-23T06:56:32"/>
        <d v="1987-03-25T18:45:42"/>
        <d v="1986-11-10T11:49:30"/>
        <d v="1986-11-18T06:23:36"/>
        <d v="1987-09-11T07:40:13"/>
        <d v="1986-06-10T09:54:44"/>
        <d v="1986-12-30T21:22:46"/>
        <d v="1987-05-22T20:36:38"/>
        <d v="1987-08-08T02:48:00"/>
        <d v="1986-10-12T11:03:58"/>
        <d v="1987-11-04T07:12:00"/>
        <d v="1986-11-16T16:00:52"/>
        <d v="1986-12-09T07:42:11"/>
        <d v="1987-11-12T10:00:00"/>
        <d v="1987-04-11T14:16:55"/>
        <d v="1987-04-16T07:13:26"/>
        <d v="1987-09-27T19:14:36"/>
        <d v="1987-09-20T14:00:00"/>
        <d v="1986-12-08T14:00:10"/>
        <d v="1986-12-22T10:05:43"/>
        <d v="1986-12-09T06:58:17"/>
        <d v="1985-12-23T02:33:36"/>
        <d v="1986-01-19T02:00:00"/>
        <d v="1985-11-23T06:23:36"/>
        <d v="1987-08-01T15:11:14"/>
        <d v="1987-09-14T02:38:40"/>
        <d v="1988-11-26T02:06:00"/>
        <d v="1988-11-28T08:11:48"/>
        <d v="1988-11-20T07:14:59"/>
        <d v="1988-11-22T17:41:54"/>
        <d v="1988-11-23T23:48:52"/>
        <d v="1988-12-06T16:24:00"/>
        <d v="1987-11-11T13:36:16"/>
        <d v="1988-03-07T07:30:15"/>
        <d v="1987-10-26T10:47:38"/>
        <d v="1988-05-23T14:24:00"/>
        <d v="1987-11-08T00:03:16"/>
        <d v="1988-01-16T01:13:48"/>
        <d v="1987-10-06T21:32:00"/>
        <d v="1987-12-09T21:25:36"/>
        <d v="1987-10-12T00:41:37"/>
        <d v="1987-09-04T04:04:38"/>
        <d v="1987-10-18T01:20:57"/>
        <d v="1987-10-19T08:36:34"/>
        <d v="1988-10-14T17:35:36"/>
        <d v="1988-09-24T20:34:15"/>
        <d v="1988-03-18T12:36:42"/>
        <d v="1987-11-27T16:24:00"/>
        <d v="1988-05-29T12:42:48"/>
        <d v="1988-08-04T16:35:08"/>
        <d v="1988-02-06T09:27:36"/>
        <d v="1988-09-19T17:16:12"/>
        <d v="1988-08-29T10:37:50"/>
        <d v="1988-06-15T18:32:55"/>
        <d v="1988-03-30T12:14:51"/>
        <d v="1988-10-20T22:29:08"/>
        <d v="1988-02-18T00:58:16"/>
        <d v="1988-03-04T01:17:01"/>
        <d v="1988-02-14T16:05:29"/>
        <d v="1988-01-05T06:56:24"/>
        <d v="1988-02-19T04:00:54"/>
        <d v="1988-03-03T17:07:22"/>
        <d v="1988-04-26T05:57:11"/>
        <d v="1988-01-13T09:51:36"/>
        <d v="1988-03-27T06:14:10"/>
        <d v="1988-06-10T11:35:12"/>
        <d v="1988-07-13T18:24:00"/>
        <d v="1987-12-24T06:36:28"/>
        <d v="1988-05-25T04:54:40"/>
        <d v="1988-04-29T23:22:22"/>
        <d v="1988-06-02T04:24:00"/>
        <d v="1988-04-27T19:30:13"/>
        <d v="1988-07-11T18:30:46"/>
        <d v="1988-02-11T20:55:46"/>
        <d v="1988-06-11T17:24:04"/>
        <d v="1987-12-26T21:00:56"/>
        <d v="1988-03-11T17:03:58"/>
        <d v="1988-02-15T15:03:48"/>
        <d v="1988-04-06T15:57:30"/>
        <d v="1988-01-18T12:53:44"/>
        <d v="1988-09-04T12:49:35"/>
        <d v="1988-05-17T23:17:06"/>
        <d v="1988-10-05T08:45:13"/>
        <d v="1988-04-05T04:55:32"/>
        <d v="1988-04-21T04:57:26"/>
        <d v="1988-04-19T22:00:57"/>
        <d v="1988-02-10T08:58:59"/>
        <d v="1988-03-27T11:24:01"/>
        <d v="1988-01-22T05:20:43"/>
        <d v="1987-12-13T05:50:57"/>
        <d v="1988-03-28T01:56:13"/>
        <d v="1988-01-05T08:02:50"/>
        <d v="1988-08-15T20:24:56"/>
        <d v="1988-01-07T07:47:36"/>
        <d v="1988-03-23T18:23:36"/>
        <d v="1988-01-02T16:55:06"/>
        <d v="1988-02-06T07:13:38"/>
        <d v="1988-04-30T20:21:29"/>
        <d v="1988-03-29T06:13:27"/>
        <d v="1988-01-23T22:40:37"/>
        <d v="1988-10-23T13:10:48"/>
        <d v="1988-04-25T12:57:03"/>
        <d v="1988-01-02T03:41:42"/>
        <d v="1988-03-14T13:35:54"/>
        <d v="1987-12-27T03:23:22"/>
        <d v="1988-07-07T02:34:26"/>
        <d v="1988-06-21T07:53:58"/>
        <d v="1988-02-23T11:19:32"/>
        <d v="1988-07-01T08:04:23"/>
        <d v="1988-05-27T05:10:43"/>
        <d v="1988-09-02T00:49:10"/>
        <d v="1988-01-08T15:27:56"/>
        <d v="1988-02-10T12:00:00"/>
        <d v="1987-12-10T01:45:03"/>
        <d v="1988-04-02T08:24:30"/>
        <d v="1988-04-10T03:55:10"/>
        <d v="1988-04-05T02:13:53"/>
        <d v="1988-10-05T17:04:29"/>
        <d v="1987-10-07T19:00:00"/>
        <d v="1988-04-03T15:59:36"/>
        <d v="1988-08-13T03:28:58"/>
        <d v="1988-01-30T10:48:00"/>
        <d v="1987-11-05T03:41:15"/>
        <d v="1988-02-03T12:37:38"/>
        <d v="1988-01-20T21:29:16"/>
        <d v="1987-12-11T15:04:38"/>
        <d v="1988-01-22T01:47:58"/>
        <d v="1988-01-29T06:33:34"/>
        <d v="1988-01-01T06:45:56"/>
        <d v="1987-12-06T08:34:03"/>
        <d v="1988-07-24T13:37:36"/>
        <d v="1988-03-29T01:37:57"/>
        <d v="1988-06-28T07:27:33"/>
        <d v="1988-01-29T16:43:40"/>
        <d v="1988-11-03T01:53:36"/>
        <d v="1988-06-12T06:03:22"/>
        <d v="1988-08-06T00:57:25"/>
        <d v="1988-01-27T21:17:59"/>
        <d v="1988-06-18T13:26:17"/>
        <d v="1988-03-27T11:23:10"/>
        <d v="1988-04-21T07:27:54"/>
        <d v="1988-06-06T20:18:28"/>
        <d v="1988-01-31T16:48:00"/>
        <d v="1988-05-16T18:47:05"/>
        <d v="1988-04-26T17:27:32"/>
        <d v="1988-06-12T23:02:05"/>
        <d v="1988-03-22T16:23:36"/>
        <d v="1988-02-01T10:48:11"/>
        <d v="1987-11-07T01:12:09"/>
        <d v="1988-07-23T16:50:36"/>
        <d v="1988-04-17T16:13:28"/>
        <d v="1988-10-05T15:47:08"/>
        <d v="1988-09-29T20:48:00"/>
        <d v="1988-08-31T16:38:24"/>
        <d v="1987-12-19T16:10:06"/>
        <d v="1987-12-06T10:52:24"/>
        <d v="1988-11-14T08:43:16"/>
        <d v="1988-05-25T14:00:00"/>
        <d v="1988-11-01T21:02:44"/>
        <d v="1988-11-16T11:32:03"/>
        <d v="1988-07-09T17:06:20"/>
        <d v="1988-06-28T19:47:02"/>
        <d v="1988-07-29T17:12:00"/>
        <d v="1988-06-28T10:31:14"/>
        <d v="1988-10-20T16:06:48"/>
        <d v="1987-01-08T01:47:18"/>
        <d v="1987-04-26T17:12:00"/>
        <d v="1988-04-19T12:35:36"/>
        <d v="1987-02-03T16:30:19"/>
        <d v="1987-05-05T15:23:01"/>
        <d v="1986-12-11T06:48:00"/>
        <d v="1987-02-17T11:36:00"/>
        <d v="1986-06-11T08:55:32"/>
        <d v="1986-12-16T15:07:02"/>
        <d v="1986-10-29T23:55:57"/>
        <d v="1986-04-09T10:01:12"/>
        <d v="1987-02-22T21:59:08"/>
        <d v="1986-04-24T04:54:30"/>
        <d v="1986-03-18T08:48:00"/>
        <d v="1987-12-08T22:45:08"/>
        <d v="1987-01-17T21:02:18"/>
        <d v="1987-03-20T13:55:25"/>
        <d v="1987-01-11T15:12:00"/>
        <d v="1988-04-23T13:47:14"/>
        <d v="1986-12-07T06:12:03"/>
        <d v="1986-08-20T02:42:33"/>
        <d v="1986-12-07T16:24:01"/>
        <d v="1986-09-07T04:00:01"/>
        <d v="1986-09-17T23:59:12"/>
        <d v="1986-12-04T01:59:50"/>
        <d v="1986-12-17T19:59:59"/>
        <d v="1986-10-01T20:52:43"/>
        <d v="1987-05-05T21:01:36"/>
        <d v="1986-12-28T16:35:10"/>
        <d v="1986-06-02T00:44:24"/>
        <d v="1986-12-25T23:11:36"/>
        <d v="1987-05-01T16:00:56"/>
        <d v="1986-12-16T10:59:38"/>
        <d v="1986-12-22T04:17:10"/>
        <d v="1987-04-19T13:57:57"/>
        <d v="1986-08-21T18:02:15"/>
        <d v="1988-01-12T04:29:15"/>
        <d v="1987-03-15T07:12:00"/>
        <d v="1986-12-28T21:49:10"/>
        <d v="1988-04-18T07:27:22"/>
        <d v="1987-11-21T22:19:27"/>
        <d v="1988-07-28T22:50:24"/>
        <d v="1987-12-13T14:56:54"/>
        <d v="1988-01-30T04:56:06"/>
        <d v="1988-04-20T18:00:00"/>
        <d v="1988-02-22T10:18:02"/>
        <d v="1987-11-06T18:44:14"/>
        <d v="1988-02-14T07:22:20"/>
        <d v="1988-02-23T23:58:29"/>
        <d v="1988-06-07T23:29:25"/>
        <d v="1987-12-25T03:37:04"/>
        <d v="1988-11-11T04:51:56"/>
        <d v="1987-11-08T22:56:31"/>
        <d v="1988-01-22T12:51:41"/>
        <d v="1987-12-19T11:28:21"/>
        <d v="1988-02-01T12:06:12"/>
        <d v="1987-12-13T02:08:11"/>
        <d v="1987-10-27T01:29:22"/>
        <d v="1988-09-18T22:08:24"/>
        <d v="1988-04-24T18:53:28"/>
        <d v="1988-07-10T10:44:48"/>
        <d v="1987-12-14T19:21:57"/>
        <d v="1987-12-28T01:48:00"/>
        <d v="1986-12-30T22:30:28"/>
        <d v="1987-12-22T21:11:36"/>
        <d v="1987-07-09T11:11:36"/>
        <d v="1988-04-02T23:36:00"/>
        <d v="1986-11-22T14:46:30"/>
        <d v="1988-02-14T01:56:00"/>
        <d v="1988-03-31T20:47:36"/>
        <d v="1987-01-19T12:57:06"/>
        <d v="1987-04-08T07:12:27"/>
        <d v="1986-01-01T02:24:00"/>
        <d v="1987-12-20T07:59:38"/>
        <d v="1987-06-07T10:37:06"/>
        <d v="1986-08-20T01:25:42"/>
        <d v="1987-04-06T01:59:36"/>
        <d v="1988-01-14T13:27:41"/>
        <d v="1986-09-24T16:04:48"/>
        <d v="1987-06-30T18:42:47"/>
        <d v="1987-07-02T15:59:36"/>
        <d v="1986-05-27T10:48:00"/>
        <d v="1987-01-03T19:23:48"/>
        <d v="1988-01-24T05:00:00"/>
        <d v="1987-07-04T06:48:00"/>
        <d v="1986-11-26T21:25:21"/>
        <d v="1988-09-12T16:10:48"/>
        <d v="1987-05-14T16:24:00"/>
        <d v="1988-04-22T11:11:36"/>
        <d v="1986-11-21T08:19:12"/>
        <d v="1988-11-14T07:46:32"/>
        <d v="1987-02-02T16:18:43"/>
        <d v="1988-03-01T20:47:36"/>
        <d v="1986-12-18T11:05:17"/>
        <d v="1987-03-12T14:19:03"/>
        <d v="1987-10-01T07:09:14"/>
        <d v="1988-02-18T15:11:36"/>
        <d v="1986-10-01T12:38:48"/>
        <d v="1988-01-27T09:07:50"/>
        <d v="1988-04-24T14:40:36"/>
        <d v="1988-09-17T05:02:16"/>
        <d v="1988-03-25T10:56:20"/>
        <d v="1987-11-01T05:11:20"/>
        <d v="1988-07-17T08:20:00"/>
        <d v="1987-11-09T14:12:59"/>
        <d v="1988-02-15T13:14:15"/>
        <d v="1988-09-01T06:23:58"/>
        <d v="1988-04-14T01:00:45"/>
        <d v="1988-11-04T08:40:14"/>
        <d v="1988-07-21T03:16:48"/>
        <d v="1988-02-11T05:56:47"/>
        <d v="1987-11-10T05:41:00"/>
        <d v="1988-07-20T22:19:38"/>
        <d v="1988-01-05T20:14:38"/>
        <d v="1988-02-10T09:17:39"/>
        <d v="1987-11-02T17:28:39"/>
        <d v="1988-04-23T02:00:00"/>
        <d v="1987-11-19T12:46:01"/>
        <d v="1988-02-24T10:48:00"/>
        <d v="1988-05-08T06:25:59"/>
        <d v="1988-09-24T14:17:34"/>
        <d v="1988-01-31T06:59:12"/>
        <d v="1988-03-07T11:15:48"/>
        <d v="1987-10-21T18:50:53"/>
        <d v="1988-05-23T17:34:14"/>
        <d v="1988-05-25T20:53:01"/>
        <d v="1988-02-06T05:17:36"/>
        <d v="1988-06-28T09:32:51"/>
        <d v="1988-06-05T15:15:19"/>
        <d v="1988-06-24T13:06:10"/>
        <d v="1987-11-27T12:29:28"/>
        <d v="1988-02-16T08:06:50"/>
        <d v="1987-11-03T23:41:31"/>
        <d v="1988-11-10T11:56:40"/>
        <d v="1987-11-03T20:46:44"/>
        <d v="1988-08-02T12:52:47"/>
        <d v="1988-04-16T17:40:00"/>
        <d v="1987-11-02T07:14:19"/>
        <d v="1988-06-29T08:14:40"/>
        <d v="1987-01-30T11:11:36"/>
        <d v="1987-12-12T18:08:00"/>
        <d v="1987-08-05T03:57:42"/>
        <d v="1986-12-06T14:53:29"/>
        <d v="1988-08-01T19:35:56"/>
        <d v="1987-09-24T21:14:33"/>
        <d v="1988-03-30T15:12:00"/>
        <d v="1988-11-18T00:00:00"/>
        <d v="1987-01-06T11:53:00"/>
        <d v="1988-08-28T02:47:36"/>
        <d v="1988-10-20T13:59:36"/>
        <d v="1988-01-04T15:46:28"/>
        <d v="1987-02-02T22:15:18"/>
        <d v="1987-09-25T02:00:00"/>
        <d v="1988-07-13T14:24:00"/>
        <d v="1988-04-05T04:44:52"/>
        <d v="1987-12-03T13:11:40"/>
        <d v="1988-05-14T08:00:24"/>
        <d v="1988-04-28T14:00:00"/>
        <d v="1988-04-23T14:48:00"/>
        <d v="1988-02-26T16:46:35"/>
        <d v="1988-10-19T07:08:06"/>
        <d v="1988-10-07T21:39:46"/>
        <d v="1987-01-30T13:38:49"/>
        <d v="1988-09-28T22:34:43"/>
        <d v="1988-03-02T20:25:48"/>
        <d v="1988-05-12T08:21:44"/>
        <d v="1987-12-19T23:40:27"/>
        <d v="1988-02-23T19:34:09"/>
        <d v="1988-08-06T23:12:00"/>
        <d v="1988-04-06T20:49:31"/>
        <d v="1988-07-25T00:35:36"/>
        <d v="1987-08-31T14:00:00"/>
        <d v="1988-09-12T11:06:08"/>
        <d v="1988-01-28T13:31:44"/>
        <d v="1988-09-19T00:24:00"/>
        <d v="1988-09-17T14:52:30"/>
        <d v="1988-01-07T08:45:58"/>
        <d v="1988-01-21T08:18:19"/>
        <d v="1988-03-04T15:56:30"/>
        <d v="1987-11-19T12:51:36"/>
        <d v="1988-08-12T21:58:48"/>
        <d v="1988-11-16T07:36:14"/>
        <d v="1987-12-11T03:41:21"/>
        <d v="1988-04-10T22:12:28"/>
        <d v="1988-03-31T12:06:48"/>
        <d v="1988-06-22T21:15:44"/>
        <d v="1988-06-08T04:46:16"/>
        <d v="1988-10-15T15:35:37"/>
        <d v="1988-05-20T17:20:04"/>
        <d v="1987-12-23T15:55:30"/>
        <d v="1987-10-12T16:00:00"/>
        <d v="1988-02-14T14:58:10"/>
        <d v="1988-06-11T08:00:00"/>
        <d v="1988-11-17T02:48:00"/>
        <d v="1988-08-20T10:12:00"/>
        <d v="1988-08-19T03:41:18"/>
        <d v="1988-02-13T05:28:04"/>
        <d v="1988-05-11T12:02:47"/>
        <d v="1987-07-12T14:00:04"/>
        <d v="1988-04-03T11:58:05"/>
        <d v="1988-04-09T01:12:00"/>
        <d v="1988-05-17T07:35:36"/>
        <d v="1988-02-19T22:59:50"/>
        <d v="1988-04-17T13:12:00"/>
        <d v="1988-06-11T18:29:26"/>
        <d v="1988-05-05T10:36:48"/>
        <d v="1988-05-30T00:20:38"/>
        <d v="1987-10-31T00:11:52"/>
        <d v="1987-12-27T12:39:12"/>
        <d v="1988-05-24T21:36:00"/>
        <d v="1987-12-07T04:18:00"/>
        <d v="1988-08-08T21:11:36"/>
        <d v="1987-12-11T23:01:56"/>
        <d v="1988-07-22T10:47:50"/>
        <d v="1987-10-20T14:40:57"/>
        <d v="1988-04-17T02:51:46"/>
        <d v="1988-01-24T14:24:38"/>
        <d v="1988-07-03T20:49:56"/>
        <d v="1987-10-23T18:11:40"/>
        <d v="1987-12-16T11:59:36"/>
        <d v="1988-01-25T07:14:56"/>
        <d v="1987-11-04T18:22:50"/>
        <d v="1988-02-17T01:28:52"/>
        <d v="1987-11-25T14:09:29"/>
        <d v="1988-03-13T06:08:47"/>
        <d v="1988-01-23T01:12:00"/>
        <d v="1988-08-19T04:25:56"/>
        <d v="1988-03-02T15:24:30"/>
        <d v="1988-02-22T06:57:03"/>
        <d v="1988-02-03T17:12:24"/>
        <d v="1987-11-06T01:19:46"/>
        <d v="1987-11-23T15:44:56"/>
        <d v="1988-02-11T15:44:47"/>
        <d v="1987-12-29T22:30:24"/>
        <d v="1988-03-26T23:12:00"/>
        <d v="1987-10-18T13:25:23"/>
        <d v="1987-11-04T08:36:25"/>
        <d v="1987-11-20T17:59:49"/>
        <d v="1988-11-27T11:50:14"/>
        <d v="1988-11-26T16:53:51"/>
        <d v="1988-11-21T01:25:32"/>
        <d v="1988-11-26T17:28:46"/>
        <d v="1988-11-21T22:47:43"/>
        <d v="1987-12-01T17:11:36"/>
        <d v="1987-05-12T21:59:36"/>
        <d v="1988-08-15T11:30:10"/>
        <d v="1988-09-14T06:23:36"/>
        <d v="1987-11-04T10:24:00"/>
        <d v="1987-10-15T18:24:24"/>
        <d v="1987-05-31T21:36:00"/>
        <d v="1988-05-23T11:04:34"/>
        <d v="1988-09-18T14:00:00"/>
        <d v="1988-06-15T23:01:31"/>
        <d v="1988-04-22T12:47:57"/>
        <d v="1987-12-22T09:11:00"/>
        <d v="1988-07-14T23:36:00"/>
        <d v="1988-07-08T14:17:58"/>
        <d v="1988-09-29T14:28:21"/>
        <d v="1987-06-22T22:00:00"/>
        <d v="1988-10-31T08:13:41"/>
        <d v="1988-01-01T08:27:15"/>
        <d v="1988-03-31T22:20:24"/>
        <d v="1988-11-12T16:44:54"/>
        <d v="1988-07-10T10:22:04"/>
        <d v="1988-03-28T20:53:45"/>
        <d v="1988-05-25T20:09:34"/>
        <d v="1988-02-18T11:54:39"/>
        <d v="1987-04-29T00:23:50"/>
        <d v="1987-12-02T11:12:00"/>
        <d v="1987-05-13T04:48:00"/>
        <d v="1988-02-10T02:13:10"/>
        <d v="1988-09-18T03:59:36"/>
        <d v="1987-04-13T03:12:00"/>
        <d v="1987-09-22T11:11:49"/>
        <d v="1987-08-14T07:36:00"/>
        <d v="1988-09-27T10:58:42"/>
        <d v="1987-09-27T08:31:27"/>
        <d v="1988-01-29T09:30:21"/>
        <d v="1987-12-03T05:38:48"/>
        <d v="1986-12-13T06:54:35"/>
        <d v="1988-09-20T07:57:23"/>
        <d v="1986-11-12T14:59:59"/>
        <d v="1987-01-06T09:29:07"/>
        <d v="1987-11-12T17:06:04"/>
        <d v="1986-12-25T20:28:00"/>
        <d v="1988-09-01T16:25:21"/>
        <d v="1988-02-07T21:40:15"/>
        <d v="1986-12-31T17:36:00"/>
        <d v="1987-10-14T13:18:57"/>
        <d v="1986-10-14T16:56:42"/>
        <d v="1987-01-23T13:26:49"/>
        <d v="1987-11-17T20:30:20"/>
        <d v="1988-02-09T12:23:31"/>
        <d v="1987-08-12T18:14:40"/>
        <d v="1988-08-21T20:42:13"/>
        <d v="1988-09-16T18:38:33"/>
        <d v="1988-08-13T08:19:06"/>
        <d v="1987-05-22T14:01:43"/>
        <d v="1987-03-16T05:24:37"/>
        <d v="1986-11-20T04:45:18"/>
        <d v="1987-05-11T19:57:54"/>
        <d v="1986-12-19T07:36:00"/>
        <d v="1987-02-17T15:09:31"/>
        <d v="1986-08-24T01:36:47"/>
        <d v="1988-04-01T14:00:20"/>
        <d v="1986-11-24T10:18:09"/>
        <d v="1987-10-09T17:31:56"/>
        <d v="1987-09-08T01:34:12"/>
        <d v="1987-03-28T02:00:00"/>
        <d v="1987-07-04T13:08:38"/>
        <d v="1988-07-11T08:18:08"/>
        <d v="1987-04-10T20:24:51"/>
        <d v="1986-10-13T14:31:42"/>
        <d v="1988-03-06T07:39:10"/>
        <d v="1988-03-20T11:13:22"/>
        <d v="1987-11-11T04:35:22"/>
        <d v="1988-05-10T15:37:28"/>
        <d v="1988-11-16T04:17:55"/>
        <d v="1988-01-18T07:36:00"/>
        <d v="1988-01-20T06:47:36"/>
        <d v="1988-02-15T09:56:18"/>
        <d v="1987-12-07T02:45:37"/>
        <d v="1988-08-21T13:12:00"/>
        <d v="1987-10-23T05:27:52"/>
        <d v="1987-10-26T16:18:21"/>
        <d v="1988-08-18T16:20:17"/>
        <d v="1988-01-29T11:12:00"/>
        <d v="1988-01-18T04:12:41"/>
        <d v="1988-09-04T06:24:00"/>
        <d v="1988-03-30T16:37:04"/>
        <d v="1988-03-21T23:13:22"/>
        <d v="1988-06-20T12:24:00"/>
        <d v="1987-10-10T04:24:00"/>
        <d v="1987-10-21T14:40:11"/>
        <d v="1987-10-22T23:25:36"/>
        <d v="1988-03-26T01:36:00"/>
        <d v="1988-08-01T20:48:00"/>
        <d v="1988-01-02T19:42:26"/>
        <d v="1987-11-29T09:12:00"/>
        <d v="1988-03-28T11:00:43"/>
        <d v="1988-03-19T19:12:00"/>
        <d v="1987-11-24T23:33:16"/>
        <d v="1988-04-03T19:15:09"/>
        <d v="1988-03-27T23:36:00"/>
        <d v="1988-03-13T08:22:55"/>
        <d v="1988-04-03T22:31:34"/>
        <d v="1988-07-01T05:51:36"/>
        <d v="1987-10-07T20:47:36"/>
        <d v="1988-01-22T19:10:01"/>
        <d v="1988-02-08T11:12:00"/>
        <d v="1988-10-12T21:31:44"/>
        <d v="1988-02-21T18:14:06"/>
        <d v="1988-08-22T07:27:24"/>
        <d v="1988-03-26T20:48:00"/>
        <d v="1988-01-24T20:29:45"/>
        <d v="1988-04-16T15:20:34"/>
        <d v="1988-03-07T05:02:44"/>
        <d v="1988-06-17T19:12:00"/>
        <d v="1987-11-22T18:27:34"/>
        <d v="1988-02-04T15:45:57"/>
        <d v="1988-02-06T09:11:36"/>
        <d v="1988-03-06T15:05:12"/>
        <d v="1988-05-15T12:24:34"/>
        <d v="1988-03-17T12:24:00"/>
        <d v="1988-07-27T06:36:00"/>
        <d v="1988-04-20T09:12:00"/>
        <d v="1988-07-26T18:34:07"/>
        <d v="1987-09-29T20:47:36"/>
        <d v="1988-03-20T03:07:08"/>
        <d v="1987-12-17T04:00:00"/>
        <d v="1988-04-23T15:12:00"/>
        <d v="1988-01-13T09:12:52"/>
        <d v="1988-05-15T14:24:00"/>
        <d v="1988-11-08T01:59:36"/>
        <d v="1988-05-17T13:55:14"/>
        <d v="1987-11-06T08:48:00"/>
        <d v="1987-11-10T21:11:36"/>
        <d v="1988-02-01T02:00:00"/>
        <d v="1988-05-19T02:41:59"/>
        <d v="1987-10-15T23:36:00"/>
        <d v="1988-07-31T01:36:00"/>
        <d v="1988-10-21T05:14:32"/>
        <d v="1988-03-04T14:33:33"/>
        <d v="1988-02-29T21:02:38"/>
        <d v="1988-07-22T22:08:26"/>
        <d v="1988-02-29T20:37:44"/>
        <d v="1988-07-10T18:30:40"/>
        <d v="1987-11-15T14:28:04"/>
        <d v="1988-06-06T23:42:48"/>
        <d v="1987-10-15T19:38:01"/>
        <d v="1987-11-18T21:01:59"/>
        <d v="1988-02-21T02:04:48"/>
        <d v="1988-06-06T23:49:36"/>
        <d v="1988-03-29T08:37:36"/>
        <d v="1988-11-09T02:24:00"/>
        <d v="1987-12-21T18:59:12"/>
        <d v="1988-04-25T17:52:42"/>
        <d v="1988-08-02T17:17:10"/>
        <d v="1988-04-17T00:52:19"/>
        <d v="1987-10-17T07:34:52"/>
        <d v="1987-11-17T01:40:49"/>
        <d v="1988-03-20T10:07:12"/>
        <d v="1988-01-03T10:41:44"/>
        <d v="1988-09-18T13:36:00"/>
        <d v="1988-08-08T11:12:00"/>
        <d v="1988-09-14T22:20:22"/>
        <d v="1988-08-14T15:17:52"/>
        <d v="1987-10-01T21:01:06"/>
        <d v="1987-12-28T07:05:25"/>
        <d v="1988-03-09T10:42:55"/>
        <d v="1988-01-12T12:38:52"/>
        <d v="1988-10-26T12:54:34"/>
        <d v="1988-07-15T10:49:57"/>
        <d v="1988-03-20T02:20:32"/>
        <d v="1988-10-07T06:48:00"/>
        <d v="1988-03-14T20:18:38"/>
        <d v="1988-06-03T06:57:44"/>
        <d v="1988-04-03T02:02:00"/>
        <d v="1987-12-21T01:20:14"/>
        <d v="1988-07-14T00:55:27"/>
        <d v="1988-06-09T21:11:36"/>
        <d v="1987-12-21T21:22:54"/>
        <d v="1988-01-30T05:08:00"/>
        <d v="1988-04-14T20:47:36"/>
        <d v="1988-01-05T13:42:10"/>
        <d v="1987-12-02T11:35:36"/>
        <d v="1987-11-12T17:53:14"/>
        <d v="1987-11-04T10:48:00"/>
        <d v="1988-07-07T17:40:51"/>
        <d v="1987-11-11T03:36:00"/>
        <d v="1988-01-04T15:12:00"/>
        <d v="1988-02-07T13:52:06"/>
        <d v="1987-10-16T13:12:00"/>
        <d v="1988-10-11T21:36:00"/>
        <d v="1988-04-23T20:35:38"/>
        <d v="1988-05-01T20:47:01"/>
        <d v="1988-08-16T10:21:03"/>
        <d v="1987-11-04T11:50:53"/>
        <d v="1988-01-16T13:28:56"/>
        <d v="1988-04-04T13:49:18"/>
        <d v="1988-04-10T20:48:07"/>
        <d v="1987-12-11T09:36:00"/>
        <d v="1988-09-03T10:08:45"/>
        <d v="1988-03-26T05:12:00"/>
        <d v="1988-07-19T08:25:35"/>
        <d v="1988-07-29T07:01:28"/>
        <d v="1987-12-17T22:18:24"/>
        <d v="1988-03-06T12:52:35"/>
        <d v="1988-03-12T12:10:50"/>
        <d v="1988-06-01T01:15:50"/>
        <d v="1987-11-15T23:15:36"/>
        <d v="1988-01-30T13:06:38"/>
        <d v="1988-06-25T13:01:16"/>
        <d v="1987-10-02T18:58:36"/>
        <d v="1988-04-13T16:38:59"/>
        <d v="1988-05-01T01:14:43"/>
        <d v="1987-11-03T01:08:52"/>
        <d v="1988-02-03T21:36:28"/>
        <d v="1987-11-23T13:18:42"/>
        <d v="1988-02-25T13:11:31"/>
        <d v="1988-01-10T15:36:00"/>
        <d v="1988-02-21T15:59:36"/>
        <d v="1987-11-17T20:00:27"/>
        <d v="1988-01-22T21:45:12"/>
        <d v="1987-10-25T11:36:00"/>
        <d v="1988-06-20T23:58:58"/>
        <d v="1987-10-05T05:25:03"/>
        <d v="1988-02-21T00:48:26"/>
        <d v="1987-11-19T07:15:12"/>
        <d v="1988-01-21T23:36:00"/>
        <d v="1988-07-27T18:47:01"/>
        <d v="1987-10-13T15:42:26"/>
        <d v="1988-08-31T02:00:00"/>
        <d v="1987-11-30T11:35:36"/>
        <d v="1987-10-24T18:47:25"/>
        <d v="1988-01-13T06:45:26"/>
        <d v="1987-11-12T00:24:00"/>
        <d v="1988-01-08T12:13:27"/>
        <d v="1988-01-25T09:13:02"/>
        <d v="1988-05-20T08:07:12"/>
        <d v="1988-02-11T06:02:32"/>
        <d v="1988-03-04T13:34:39"/>
        <d v="1988-02-27T15:44:24"/>
        <d v="1988-08-25T09:53:57"/>
        <d v="1988-10-04T21:16:24"/>
        <d v="1988-03-02T11:01:57"/>
        <d v="1988-05-09T13:06:07"/>
        <d v="1988-06-04T08:18:21"/>
        <d v="1987-11-27T12:30:29"/>
        <d v="1988-09-19T11:12:00"/>
        <d v="1988-04-22T17:12:08"/>
        <d v="1988-11-18T14:48:01"/>
        <d v="1988-03-08T02:19:00"/>
        <d v="1988-07-15T09:12:20"/>
        <d v="1988-02-04T18:54:29"/>
        <d v="1988-07-16T21:28:47"/>
        <d v="1988-07-28T14:28:50"/>
        <d v="1987-11-17T21:40:09"/>
        <d v="1988-02-04T01:36:00"/>
        <d v="1988-01-25T02:47:36"/>
        <d v="1988-03-14T09:18:50"/>
        <d v="1987-11-03T13:24:48"/>
        <d v="1988-03-16T11:48:13"/>
        <d v="1988-04-13T21:29:25"/>
        <d v="1988-01-28T06:17:57"/>
        <d v="1988-08-26T01:35:36"/>
        <d v="1988-02-19T13:56:24"/>
        <d v="1987-10-26T20:49:40"/>
        <d v="1987-11-13T11:07:11"/>
        <d v="1988-10-09T00:24:00"/>
        <d v="1988-05-26T11:12:00"/>
        <d v="1987-11-23T15:02:00"/>
        <d v="1987-12-18T10:48:00"/>
        <d v="1988-06-24T09:36:00"/>
        <d v="1988-02-02T20:05:36"/>
        <d v="1987-12-03T07:11:36"/>
        <d v="1988-01-03T12:00:00"/>
        <d v="1988-04-04T10:24:00"/>
        <d v="1988-04-16T14:58:22"/>
        <d v="1988-06-12T01:47:37"/>
        <d v="1987-12-12T06:28:14"/>
        <d v="1988-08-28T21:52:32"/>
        <d v="1988-09-25T01:36:00"/>
        <d v="1988-07-13T23:36:02"/>
        <d v="1988-09-17T19:12:00"/>
        <d v="1988-08-02T22:40:32"/>
        <d v="1988-05-22T01:59:36"/>
        <d v="1988-05-29T00:42:48"/>
        <d v="1988-10-30T12:50:12"/>
        <d v="1988-09-16T12:10:04"/>
        <d v="1988-06-15T17:39:07"/>
        <d v="1987-11-26T14:11:49"/>
        <d v="1988-10-27T06:23:08"/>
        <d v="1988-02-28T18:21:36"/>
        <d v="1988-11-11T16:23:36"/>
        <d v="1987-10-13T20:58:00"/>
        <d v="1988-11-01T02:24:00"/>
        <d v="1988-08-12T08:35:53"/>
        <d v="1987-03-13T08:01:41"/>
        <d v="1988-06-19T11:59:36"/>
        <d v="1987-12-13T23:15:30"/>
        <d v="1987-11-27T20:52:42"/>
        <d v="1987-12-25T12:03:56"/>
        <d v="1988-02-16T02:04:33"/>
        <d v="1988-06-03T11:38:08"/>
        <d v="1987-12-18T05:52:16"/>
        <d v="1988-01-22T03:11:28"/>
        <d v="1988-05-23T04:23:36"/>
        <d v="1988-01-17T16:20:52"/>
        <d v="1988-03-10T03:13:40"/>
        <d v="1987-12-09T16:24:00"/>
        <d v="1987-10-11T20:48:00"/>
        <d v="1987-10-26T19:39:41"/>
        <d v="1987-11-09T03:21:37"/>
        <d v="1988-03-21T18:24:00"/>
        <d v="1987-10-05T20:24:00"/>
        <d v="1988-03-31T17:43:33"/>
        <d v="1988-10-03T21:35:36"/>
        <d v="1988-08-30T09:09:24"/>
        <d v="1988-03-06T01:41:14"/>
        <d v="1987-02-08T23:56:30"/>
        <d v="1987-10-07T06:24:00"/>
        <d v="1988-11-13T09:12:37"/>
        <d v="1988-02-01T20:45:40"/>
        <d v="1988-08-25T07:20:10"/>
        <d v="1987-12-14T21:02:00"/>
        <d v="1988-04-13T21:34:28"/>
        <d v="1988-09-18T13:16:19"/>
        <d v="1988-04-11T14:49:44"/>
        <d v="1988-08-26T10:39:30"/>
        <d v="1988-09-25T11:11:36"/>
        <d v="1987-05-03T19:46:44"/>
        <d v="1987-06-14T09:35:36"/>
        <d v="1986-04-20T16:23:36"/>
        <d v="1988-06-20T16:49:19"/>
        <d v="1987-08-07T07:59:36"/>
        <d v="1988-03-12T04:24:00"/>
        <d v="1988-06-03T08:20:19"/>
        <d v="1988-04-21T21:00:19"/>
        <d v="1988-02-12T10:44:00"/>
        <d v="1988-06-08T11:46:39"/>
        <d v="1987-11-09T15:53:42"/>
        <d v="1987-11-17T06:44:48"/>
        <d v="1988-07-12T10:06:24"/>
        <d v="1988-01-01T08:32:48"/>
        <d v="1988-03-07T00:08:22"/>
        <d v="1988-07-15T11:13:04"/>
        <d v="1988-11-04T03:59:38"/>
        <d v="1988-02-29T11:11:36"/>
        <d v="1987-11-26T01:35:36"/>
        <d v="1988-01-25T10:01:36"/>
        <d v="1988-01-04T23:35:56"/>
        <d v="1987-11-25T01:18:34"/>
        <d v="1988-07-02T20:14:44"/>
        <d v="1988-07-21T13:11:36"/>
        <d v="1987-11-04T08:58:58"/>
        <d v="1988-04-18T12:14:14"/>
        <d v="1987-11-06T07:31:39"/>
        <d v="1988-04-19T12:00:00"/>
        <d v="1988-09-21T18:27:35"/>
        <d v="1988-05-10T12:23:36"/>
        <d v="1987-10-31T10:07:49"/>
        <d v="1988-08-10T21:23:35"/>
        <d v="1988-04-11T04:12:32"/>
        <d v="1988-04-25T21:02:21"/>
        <d v="1987-12-25T12:48:14"/>
        <d v="1988-10-10T02:14:28"/>
        <d v="1988-02-14T11:59:36"/>
        <d v="1988-09-24T15:06:24"/>
        <d v="1988-03-07T07:43:36"/>
        <d v="1988-06-23T05:29:04"/>
        <d v="1988-08-26T20:10:56"/>
        <d v="1988-04-23T01:27:29"/>
        <d v="1988-11-13T04:23:11"/>
        <d v="1988-01-23T20:31:58"/>
        <d v="1988-02-02T16:02:54"/>
        <d v="1987-12-30T10:16:18"/>
        <d v="1988-04-15T06:32:36"/>
        <d v="1988-05-07T23:39:38"/>
        <d v="1987-11-13T16:24:00"/>
        <d v="1988-02-20T07:31:12"/>
        <d v="1988-04-19T03:41:04"/>
        <d v="1988-04-01T20:50:24"/>
        <d v="1988-10-15T11:26:36"/>
        <d v="1988-01-04T10:16:24"/>
        <d v="1988-08-10T10:23:36"/>
        <d v="1988-02-18T17:03:38"/>
        <d v="1988-08-25T04:18:17"/>
        <d v="1988-04-25T13:36:00"/>
        <d v="1988-04-15T12:26:22"/>
        <d v="1988-08-19T14:38:32"/>
        <d v="1988-02-26T07:55:30"/>
        <d v="1988-09-15T15:12:00"/>
        <d v="1988-06-10T14:30:48"/>
        <d v="1988-06-12T06:37:16"/>
        <d v="1987-12-03T10:46:30"/>
        <d v="1988-03-19T22:22:24"/>
        <d v="1988-08-28T12:52:07"/>
        <d v="1988-03-06T06:18:02"/>
        <d v="1988-01-14T15:12:00"/>
        <d v="1987-12-02T21:12:00"/>
        <d v="1988-04-13T23:12:00"/>
        <d v="1988-02-22T17:25:00"/>
        <d v="1988-02-17T10:55:58"/>
        <d v="1987-11-12T01:12:04"/>
        <d v="1988-11-08T09:54:08"/>
        <d v="1987-11-27T00:54:48"/>
        <d v="1988-09-25T10:46:14"/>
        <d v="1988-02-13T02:13:13"/>
        <d v="1987-11-21T20:28:20"/>
        <d v="1988-07-27T23:29:31"/>
        <d v="1988-02-06T14:32:50"/>
        <d v="1988-07-24T10:04:48"/>
        <d v="1988-08-07T20:38:09"/>
        <d v="1988-02-04T09:38:13"/>
        <d v="1988-07-15T18:14:38"/>
        <d v="1987-11-23T20:55:34"/>
        <d v="1988-09-28T23:44:53"/>
        <d v="1988-08-10T19:07:59"/>
        <d v="1988-01-14T12:17:20"/>
        <d v="1988-05-28T21:11:09"/>
        <d v="1988-06-30T04:34:25"/>
        <d v="1988-01-25T08:13:32"/>
        <d v="1988-11-18T17:07:36"/>
        <d v="1988-12-01T22:05:28"/>
        <d v="1988-11-30T01:59:36"/>
        <d v="1988-11-27T19:33:38"/>
        <d v="1988-12-02T22:09:44"/>
        <d v="1988-11-21T19:25:34"/>
        <d v="1988-11-23T01:42:48"/>
        <d v="1988-11-26T01:27:28"/>
        <d v="1988-11-24T18:47:36"/>
        <d v="1988-12-07T22:04:48"/>
        <d v="1988-11-25T20:36:03"/>
        <d v="1988-11-22T01:49:12"/>
        <d v="1988-11-27T11:18:01"/>
        <d v="1988-12-01T03:12:00"/>
        <d v="1988-11-19T18:55:36"/>
        <d v="1988-11-28T03:26:22"/>
        <d v="1988-11-19T16:48:00"/>
        <d v="1988-11-23T04:47:34"/>
        <d v="1988-12-01T01:21:06"/>
        <d v="1987-12-10T09:42:22"/>
        <d v="1987-11-25T16:00:00"/>
        <d v="1987-03-05T10:24:00"/>
        <d v="1986-06-05T16:00:00"/>
        <d v="1987-11-17T12:51:50"/>
        <d v="1987-07-15T17:55:47"/>
        <d v="1986-07-14T01:59:36"/>
        <d v="1986-11-25T17:36:23"/>
        <d v="1987-03-10T19:11:30"/>
        <d v="1986-12-20T04:20:58"/>
        <d v="1987-10-27T02:00:00"/>
        <d v="1987-06-04T12:51:41"/>
        <d v="1986-10-27T04:24:00"/>
        <d v="1987-11-06T01:59:36"/>
        <d v="1987-12-01T09:56:49"/>
        <d v="1987-10-22T05:36:00"/>
        <d v="1987-10-13T16:50:10"/>
        <d v="1987-10-11T07:44:06"/>
        <d v="1987-12-18T03:11:36"/>
        <d v="1987-11-01T16:05:12"/>
        <d v="1987-10-12T23:12:00"/>
        <d v="1987-07-31T21:11:36"/>
        <d v="1987-10-20T06:24:00"/>
        <d v="1988-07-16T01:02:23"/>
        <d v="1986-11-06T21:24:27"/>
        <d v="1987-11-23T22:49:57"/>
        <d v="1987-11-11T03:30:03"/>
        <d v="1986-06-15T03:42:51"/>
        <d v="1987-06-15T06:00:00"/>
        <d v="1987-10-16T01:36:04"/>
        <d v="1987-10-26T01:00:30"/>
        <d v="1987-05-04T16:20:28"/>
        <d v="1987-10-15T13:33:40"/>
        <d v="1987-10-13T16:00:00"/>
        <d v="1986-11-01T06:48:00"/>
        <d v="1987-06-17T07:37:48"/>
        <d v="1987-10-20T04:44:12"/>
        <d v="1987-10-26T04:34:56"/>
        <d v="1987-11-19T22:48:00"/>
        <d v="1987-11-02T15:59:49"/>
        <d v="1988-03-05T13:35:21"/>
        <d v="1988-02-27T17:43:33"/>
        <d v="1988-10-10T16:15:10"/>
        <d v="1988-08-25T21:39:08"/>
        <d v="1988-01-24T23:12:00"/>
        <d v="1988-01-21T18:53:42"/>
        <d v="1988-03-24T05:23:59"/>
        <d v="1988-01-18T10:30:17"/>
        <d v="1988-03-26T10:24:00"/>
        <d v="1988-01-15T04:44:07"/>
        <d v="1988-01-19T23:16:31"/>
        <d v="1987-11-15T22:48:00"/>
        <d v="1988-07-13T11:49:36"/>
        <d v="1987-11-13T12:09:51"/>
        <d v="1988-05-19T07:11:36"/>
        <d v="1988-04-17T14:17:29"/>
        <d v="1988-03-20T11:17:36"/>
        <d v="1988-02-18T13:11:49"/>
        <d v="1988-04-14T21:51:00"/>
        <d v="1988-02-15T07:04:03"/>
        <d v="1987-10-30T20:12:31"/>
        <d v="1987-10-15T18:48:00"/>
        <d v="1986-12-19T20:47:36"/>
        <d v="1987-11-06T20:00:00"/>
        <d v="1987-11-04T07:38:20"/>
        <d v="1988-03-24T02:31:44"/>
        <d v="1988-05-28T09:34:00"/>
        <d v="1988-04-11T06:23:36"/>
        <d v="1988-03-18T01:00:00"/>
        <d v="1988-09-26T19:38:34"/>
        <d v="1988-01-01T00:00:00"/>
        <d v="1988-02-02T18:38:19"/>
        <d v="1988-11-17T03:36:00"/>
        <d v="1988-03-15T16:17:21"/>
        <d v="1988-04-29T03:47:36"/>
        <d v="1988-04-03T03:13:10"/>
        <d v="1988-10-23T11:36:00"/>
        <d v="1988-07-27T08:24:00"/>
        <d v="1988-05-01T10:24:05"/>
        <d v="1988-10-26T13:16:14"/>
        <d v="1988-05-20T11:35:36"/>
        <d v="1987-12-15T17:35:59"/>
        <d v="1988-07-08T04:15:39"/>
        <d v="1988-07-15T01:35:36"/>
        <d v="1988-11-13T02:55:42"/>
        <d v="1988-11-01T14:12:24"/>
        <d v="1988-08-07T08:08:20"/>
        <d v="1988-10-18T13:36:13"/>
        <d v="1988-04-18T20:47:36"/>
        <d v="1988-03-14T00:05:59"/>
        <d v="1988-04-29T14:23:36"/>
        <d v="1988-11-07T14:00:00"/>
        <d v="1987-11-30T21:59:36"/>
        <d v="1987-11-21T02:27:17"/>
        <d v="1988-04-22T19:12:00"/>
        <d v="1988-10-07T16:39:53"/>
        <d v="1988-03-06T05:36:00"/>
        <d v="1988-04-12T01:35:36"/>
        <d v="1988-03-18T08:58:05"/>
        <d v="1988-02-07T22:31:43"/>
        <d v="1988-03-09T16:46:06"/>
        <d v="1987-12-09T21:55:30"/>
        <d v="1988-03-10T02:13:06"/>
        <d v="1988-09-03T14:08:16"/>
        <d v="1988-09-03T20:42:00"/>
        <d v="1988-02-04T00:25:24"/>
        <d v="1987-11-28T07:22:30"/>
        <d v="1988-03-05T20:47:36"/>
        <d v="1988-11-09T19:46:21"/>
        <d v="1988-01-04T13:19:04"/>
        <d v="1988-09-13T01:35:36"/>
        <d v="1988-05-13T21:15:27"/>
        <d v="1988-03-20T02:09:50"/>
        <d v="1987-12-28T11:12:00"/>
        <d v="1988-05-01T13:12:00"/>
        <d v="1988-01-12T13:36:00"/>
        <d v="1988-05-15T02:00:00"/>
        <d v="1988-03-06T13:12:00"/>
        <d v="1988-03-20T12:04:24"/>
        <d v="1988-08-29T03:52:51"/>
        <d v="1988-03-07T23:36:00"/>
        <d v="1988-03-18T09:55:06"/>
        <d v="1987-12-08T14:11:50"/>
        <d v="1988-05-04T05:12:04"/>
        <d v="1988-09-06T12:24:00"/>
        <d v="1988-06-25T08:24:00"/>
        <d v="1988-01-17T01:48:00"/>
        <d v="1988-07-01T20:47:36"/>
        <d v="1987-12-15T02:09:22"/>
        <d v="1988-03-01T08:08:41"/>
        <d v="1988-07-01T19:47:04"/>
        <d v="1988-03-01T21:12:00"/>
        <d v="1988-04-08T00:11:22"/>
        <d v="1988-07-13T01:51:55"/>
        <d v="1988-06-11T18:00:00"/>
        <d v="1988-06-06T16:47:36"/>
        <d v="1988-11-12T02:00:00"/>
        <d v="1988-08-25T12:51:53"/>
        <d v="1988-05-13T02:24:11"/>
        <d v="1988-08-03T04:24:00"/>
        <d v="1988-11-08T22:44:01"/>
        <d v="1988-11-16T14:32:36"/>
        <d v="1988-04-14T01:35:36"/>
        <d v="1988-05-15T12:35:39"/>
        <d v="1988-11-13T18:29:01"/>
        <d v="1988-03-08T00:23:42"/>
        <d v="1988-09-11T04:14:52"/>
        <d v="1988-05-10T18:24:00"/>
        <d v="1988-03-24T13:59:36"/>
        <d v="1988-04-12T09:36:00"/>
        <d v="1988-04-25T04:00:25"/>
        <d v="1988-02-17T21:32:25"/>
        <d v="1988-08-19T17:11:36"/>
        <d v="1988-10-09T22:34:30"/>
        <d v="1988-02-05T01:03:14"/>
        <d v="1988-10-16T01:11:41"/>
        <d v="1988-03-26T03:24:59"/>
        <d v="1988-07-29T20:24:00"/>
        <d v="1988-07-19T10:08:56"/>
        <d v="1988-07-06T22:49:06"/>
        <d v="1988-09-19T06:14:31"/>
        <d v="1988-04-21T23:18:50"/>
        <d v="1988-04-26T02:48:04"/>
        <d v="1988-09-29T18:24:00"/>
        <d v="1988-06-05T19:36:00"/>
        <d v="1988-02-21T12:50:00"/>
        <d v="1988-07-15T22:06:56"/>
        <d v="1987-11-04T05:33:36"/>
        <d v="1988-07-29T00:22:50"/>
        <d v="1988-07-05T20:12:00"/>
        <d v="1988-01-13T15:13:14"/>
        <d v="1988-08-03T14:50:23"/>
        <d v="1987-12-01T15:59:36"/>
        <d v="1988-08-03T15:58:00"/>
        <d v="1988-09-10T17:54:43"/>
        <d v="1988-07-28T00:47:56"/>
        <d v="1988-02-08T07:08:31"/>
        <d v="1988-01-28T01:39:22"/>
        <d v="1988-07-16T17:59:46"/>
        <d v="1987-10-21T10:00:00"/>
        <d v="1987-10-30T14:00:00"/>
        <d v="1988-02-06T17:43:07"/>
        <d v="1988-04-21T21:05:54"/>
        <d v="1987-10-27T08:15:32"/>
        <d v="1988-03-07T16:05:52"/>
        <d v="1988-03-25T14:36:09"/>
        <d v="1987-11-02T09:12:00"/>
        <d v="1988-07-03T13:01:38"/>
        <d v="1987-11-29T13:12:00"/>
        <d v="1988-11-10T15:07:12"/>
        <d v="1988-08-18T06:23:27"/>
        <d v="1988-10-09T18:57:02"/>
        <d v="1988-07-30T21:12:00"/>
        <d v="1988-02-06T11:35:36"/>
        <d v="1988-07-06T19:43:12"/>
        <d v="1987-11-12T21:07:17"/>
        <d v="1988-02-13T05:02:48"/>
        <d v="1988-01-23T19:26:04"/>
        <d v="1988-07-16T22:48:00"/>
        <d v="1988-07-13T11:11:36"/>
        <d v="1988-07-31T06:48:00"/>
        <d v="1988-05-13T14:00:00"/>
        <d v="1987-10-28T18:48:00"/>
        <d v="1988-08-07T14:00:00"/>
        <d v="1988-07-14T14:00:00"/>
        <d v="1988-04-30T20:48:24"/>
        <d v="1988-07-17T14:06:48"/>
        <d v="1988-08-13T03:01:49"/>
        <d v="1987-11-01T08:48:44"/>
        <d v="1987-12-15T08:11:12"/>
        <d v="1988-11-10T19:44:54"/>
        <d v="1988-10-12T20:47:36"/>
        <d v="1987-11-13T20:47:36"/>
        <d v="1988-01-27T11:34:00"/>
        <d v="1987-11-08T16:00:00"/>
        <d v="1988-05-18T20:10:37"/>
        <d v="1988-02-23T05:26:55"/>
        <d v="1988-03-26T13:45:58"/>
        <d v="1988-01-01T11:36:00"/>
        <d v="1988-10-25T09:59:52"/>
        <d v="1988-10-13T22:24:00"/>
        <d v="1988-05-14T17:59:46"/>
        <d v="1988-03-20T20:48:00"/>
        <d v="1988-04-30T16:37:26"/>
        <d v="1987-10-02T10:39:49"/>
        <d v="1988-02-16T06:19:58"/>
        <d v="1988-02-01T21:10:24"/>
        <d v="1987-11-13T10:03:12"/>
        <d v="1988-04-05T14:00:00"/>
        <d v="1987-12-19T14:21:11"/>
        <d v="1988-01-29T01:22:33"/>
        <d v="1988-08-19T23:35:36"/>
        <d v="1988-08-04T07:30:48"/>
        <d v="1988-05-10T01:12:00"/>
        <d v="1987-12-23T22:43:41"/>
        <d v="1987-12-21T01:23:22"/>
        <d v="1987-12-25T12:07:15"/>
        <d v="1988-03-08T18:49:36"/>
        <d v="1988-07-27T05:24:33"/>
        <d v="1987-10-23T17:02:18"/>
        <d v="1987-11-04T08:59:12"/>
        <d v="1988-07-16T03:19:02"/>
        <d v="1987-12-10T00:18:24"/>
        <d v="1987-10-30T10:30:58"/>
        <d v="1988-03-01T07:16:00"/>
        <d v="1988-06-14T23:12:00"/>
        <d v="1987-12-16T06:48:00"/>
        <d v="1988-01-22T04:02:10"/>
        <d v="1987-11-12T09:09:26"/>
        <d v="1988-03-28T21:20:58"/>
        <d v="1988-05-06T10:36:24"/>
        <d v="1988-03-11T14:02:10"/>
        <d v="1988-03-08T09:38:01"/>
        <d v="1988-06-19T19:11:36"/>
        <d v="1987-10-25T23:55:50"/>
        <d v="1987-10-21T23:15:16"/>
        <d v="1987-10-26T23:55:22"/>
        <d v="1988-08-19T13:11:12"/>
        <d v="1988-07-28T07:36:00"/>
        <d v="1988-04-22T09:49:09"/>
        <d v="1987-11-24T09:12:25"/>
        <d v="1988-01-24T16:23:36"/>
        <d v="1988-10-07T12:47:36"/>
        <d v="1988-07-08T14:12:00"/>
        <d v="1988-02-15T12:12:00"/>
        <d v="1987-12-05T14:41:12"/>
        <d v="1987-10-04T12:48:43"/>
        <d v="1988-07-04T03:48:00"/>
        <d v="1988-06-13T00:00:00"/>
        <d v="1988-01-26T12:23:45"/>
        <d v="1988-02-15T23:08:56"/>
        <d v="1988-01-15T12:23:36"/>
        <d v="1987-11-27T01:07:34"/>
        <d v="1987-11-21T15:12:00"/>
        <d v="1987-10-20T10:59:41"/>
        <d v="1988-01-24T21:12:00"/>
        <d v="1988-09-25T19:24:24"/>
        <d v="1987-10-31T18:40:40"/>
        <d v="1987-11-08T07:01:01"/>
        <d v="1988-06-09T18:24:00"/>
        <d v="1987-10-14T06:00:00"/>
        <d v="1987-10-23T13:15:08"/>
        <d v="1988-08-22T01:12:00"/>
        <d v="1987-11-09T11:23:12"/>
        <d v="1988-04-02T16:25:28"/>
        <d v="1988-02-19T03:36:00"/>
        <d v="1988-06-02T16:23:36"/>
        <d v="1987-10-24T01:42:00"/>
        <d v="1988-05-07T03:18:48"/>
        <d v="1988-03-01T08:04:29"/>
        <d v="1987-11-17T00:14:18"/>
        <d v="1988-07-29T05:35:36"/>
        <d v="1988-04-28T14:41:34"/>
        <d v="1988-01-15T14:32:00"/>
        <d v="1988-06-26T12:56:05"/>
        <d v="1987-12-26T10:44:36"/>
        <d v="1988-08-10T11:12:00"/>
        <d v="1988-02-07T01:33:48"/>
        <d v="1988-02-14T16:32:51"/>
        <d v="1987-10-28T15:59:36"/>
        <d v="1988-08-24T18:59:42"/>
        <d v="1987-11-01T01:54:24"/>
        <d v="1988-09-18T02:24:11"/>
        <d v="1987-11-01T07:35:36"/>
        <d v="1988-01-18T07:11:36"/>
        <d v="1988-01-14T16:10:48"/>
        <d v="1988-07-21T14:12:24"/>
        <d v="1987-11-07T00:15:41"/>
        <d v="1988-09-24T06:00:00"/>
        <d v="1988-03-17T16:48:00"/>
        <d v="1988-09-17T01:35:36"/>
        <d v="1988-08-28T10:50:55"/>
        <d v="1988-03-29T16:00:00"/>
        <d v="1988-07-09T09:23:00"/>
        <d v="1988-02-01T20:26:53"/>
        <d v="1988-09-09T01:12:00"/>
        <d v="1988-07-12T20:33:38"/>
        <d v="1988-08-13T03:51:12"/>
        <d v="1987-11-13T12:48:00"/>
        <d v="1987-12-10T02:23:36"/>
        <d v="1988-02-01T22:34:48"/>
        <d v="1988-08-15T00:00:52"/>
        <d v="1987-12-08T19:12:00"/>
        <d v="1987-12-06T01:12:00"/>
        <d v="1988-02-24T20:24:00"/>
        <d v="1988-01-31T08:24:00"/>
        <d v="1987-10-16T03:24:32"/>
        <d v="1988-03-17T18:00:00"/>
        <d v="1988-01-01T21:34:35"/>
        <d v="1987-10-22T02:36:26"/>
        <d v="1987-10-20T20:49:12"/>
        <d v="1988-08-01T02:30:00"/>
        <d v="1988-06-08T11:27:12"/>
        <d v="1988-03-02T17:11:36"/>
        <d v="1988-03-11T09:01:41"/>
        <d v="1988-02-13T01:36:00"/>
        <d v="1987-10-04T22:48:00"/>
        <d v="1988-07-06T22:06:10"/>
        <d v="1988-02-25T07:11:54"/>
        <d v="1988-04-29T14:29:19"/>
        <d v="1987-11-07T16:28:24"/>
        <d v="1988-10-05T12:00:00"/>
        <d v="1987-12-08T06:55:12"/>
        <d v="1988-09-05T08:07:46"/>
        <d v="1988-07-26T23:12:00"/>
        <d v="1988-07-24T23:05:36"/>
        <d v="1988-03-13T21:59:36"/>
        <d v="1988-06-21T21:11:36"/>
        <d v="1988-04-11T21:43:58"/>
        <d v="1988-06-25T11:11:36"/>
        <d v="1988-08-16T14:11:31"/>
        <d v="1988-05-09T12:23:16"/>
        <d v="1987-09-30T06:24:00"/>
        <d v="1987-11-10T07:02:56"/>
        <d v="1988-07-26T04:03:35"/>
        <d v="1988-07-17T18:00:00"/>
        <d v="1987-12-16T01:58:00"/>
        <d v="1987-10-20T10:45:38"/>
        <d v="1987-12-10T17:00:00"/>
        <d v="1988-02-15T09:33:17"/>
        <d v="1987-10-09T01:59:36"/>
        <d v="1988-01-14T06:47:36"/>
        <d v="1988-03-01T17:01:08"/>
        <d v="1987-11-16T10:48:00"/>
        <d v="1987-10-21T04:24:00"/>
        <d v="1987-11-26T05:44:24"/>
        <d v="1988-01-26T10:33:00"/>
        <d v="1988-04-09T19:54:48"/>
        <d v="1987-11-24T22:40:08"/>
        <d v="1988-04-13T08:50:24"/>
        <d v="1988-09-10T23:36:00"/>
        <d v="1987-11-18T11:12:00"/>
        <d v="1988-07-12T16:47:36"/>
        <d v="1988-03-17T20:47:36"/>
        <d v="1988-10-26T19:12:47"/>
        <d v="1988-03-18T14:48:00"/>
        <d v="1988-07-05T17:36:00"/>
        <d v="1988-08-07T01:28:54"/>
        <d v="1987-11-20T11:11:36"/>
        <d v="1988-05-06T07:42:27"/>
        <d v="1988-04-19T20:24:09"/>
        <d v="1988-05-21T19:11:36"/>
        <d v="1987-12-14T12:47:36"/>
        <d v="1988-08-26T04:02:16"/>
        <d v="1988-09-04T02:27:29"/>
        <d v="1988-08-05T04:49:56"/>
        <d v="1988-04-07T11:48:30"/>
        <d v="1987-11-16T05:45:29"/>
        <d v="1988-03-11T16:51:04"/>
        <d v="1988-01-27T17:35:03"/>
        <d v="1988-02-10T17:21:04"/>
        <d v="1988-02-06T11:11:36"/>
        <d v="1988-07-19T01:35:36"/>
        <d v="1988-06-21T00:24:00"/>
        <d v="1988-04-08T22:59:09"/>
        <d v="1988-07-14T13:22:39"/>
        <d v="1987-10-04T04:02:48"/>
        <d v="1987-10-18T20:02:10"/>
        <d v="1988-03-30T14:24:00"/>
        <d v="1988-01-18T02:00:00"/>
        <d v="1988-10-01T23:50:38"/>
        <d v="1987-11-07T20:38:10"/>
        <d v="1987-09-27T02:39:24"/>
        <d v="1988-03-12T03:36:00"/>
        <d v="1988-03-25T22:47:12"/>
        <d v="1988-02-28T20:18:00"/>
        <d v="1988-03-28T02:38:24"/>
        <d v="1988-06-24T13:36:00"/>
        <d v="1988-08-19T22:00:00"/>
        <d v="1988-04-21T11:12:00"/>
        <d v="1988-01-01T07:08:03"/>
        <d v="1988-01-10T09:40:33"/>
        <d v="1988-03-05T17:22:58"/>
        <d v="1987-11-20T07:06:38"/>
        <d v="1988-01-04T11:24:38"/>
        <d v="1988-01-01T02:48:00"/>
        <d v="1987-12-07T13:02:45"/>
        <d v="1988-03-10T00:40:33"/>
        <d v="1987-12-10T23:12:18"/>
        <d v="1987-12-13T04:38:59"/>
        <d v="1988-08-23T15:59:36"/>
        <d v="1988-10-09T05:40:22"/>
        <d v="1988-02-16T12:11:12"/>
        <d v="1988-07-13T16:38:31"/>
        <d v="1988-07-01T16:31:02"/>
        <d v="1988-01-25T01:59:36"/>
        <d v="1987-10-31T14:07:24"/>
        <d v="1988-07-03T10:31:13"/>
        <d v="1988-07-08T18:05:22"/>
        <d v="1988-03-18T17:26:18"/>
        <d v="1987-12-28T06:52:36"/>
        <d v="1988-09-10T01:53:48"/>
        <d v="1988-08-05T22:00:00"/>
        <d v="1988-02-17T23:36:00"/>
        <d v="1988-02-28T15:48:59"/>
        <d v="1987-12-03T08:00:14"/>
        <d v="1988-01-10T16:23:36"/>
        <d v="1988-01-17T21:11:36"/>
        <d v="1988-01-03T08:10:24"/>
        <d v="1988-09-02T05:26:33"/>
        <d v="1988-01-29T21:59:36"/>
        <d v="1987-11-11T11:39:53"/>
        <d v="1988-06-20T07:11:36"/>
        <d v="1987-11-14T11:35:36"/>
        <d v="1988-04-06T19:12:00"/>
        <d v="1988-09-18T03:21:06"/>
        <d v="1988-01-07T19:11:13"/>
        <d v="1988-07-20T13:23:12"/>
        <d v="1988-05-03T23:05:52"/>
        <d v="1988-07-13T02:47:36"/>
        <d v="1988-06-12T22:00:50"/>
        <d v="1988-08-25T01:00:23"/>
        <d v="1988-05-19T14:24:00"/>
        <d v="1988-08-01T20:00:00"/>
        <d v="1988-07-01T09:07:14"/>
        <d v="1988-04-01T18:32:54"/>
        <d v="1988-02-09T08:21:20"/>
        <d v="1987-10-11T06:58:44"/>
        <d v="1987-10-18T20:03:50"/>
        <d v="1988-03-09T00:24:06"/>
        <d v="1988-05-17T20:05:58"/>
        <d v="1988-02-01T13:31:06"/>
        <d v="1988-11-12T00:00:00"/>
        <d v="1988-03-02T20:25:40"/>
        <d v="1988-10-02T23:12:00"/>
        <d v="1988-01-26T16:00:00"/>
        <d v="1988-09-12T22:48:00"/>
        <d v="1987-11-24T10:57:12"/>
        <d v="1987-10-29T22:00:00"/>
        <d v="1988-08-28T17:01:56"/>
        <d v="1988-03-14T11:03:51"/>
        <d v="1987-11-07T11:12:23"/>
        <d v="1988-07-21T20:47:36"/>
        <d v="1988-05-19T03:35:58"/>
        <d v="1988-07-15T16:24:00"/>
        <d v="1987-12-19T13:19:56"/>
        <d v="1987-11-22T11:11:36"/>
        <d v="1987-12-17T04:11:40"/>
        <d v="1988-10-02T14:48:00"/>
        <d v="1988-10-25T01:35:36"/>
        <d v="1988-07-09T18:04:30"/>
        <d v="1988-04-13T01:52:12"/>
        <d v="1988-01-01T16:19:34"/>
        <d v="1988-02-13T20:27:33"/>
        <d v="1988-09-15T15:40:24"/>
        <d v="1988-02-22T07:30:12"/>
        <d v="1987-11-27T06:48:00"/>
        <d v="1988-05-13T21:12:00"/>
        <d v="1988-05-08T11:22:56"/>
        <d v="1988-06-22T06:47:36"/>
        <d v="1988-10-03T19:18:55"/>
        <d v="1988-03-08T04:36:00"/>
        <d v="1988-09-12T21:35:31"/>
        <d v="1987-11-27T07:36:18"/>
        <d v="1987-10-14T02:02:38"/>
        <d v="1988-06-08T09:23:54"/>
        <d v="1987-11-05T01:35:36"/>
        <d v="1988-08-29T06:23:36"/>
        <d v="1988-03-27T22:41:23"/>
        <d v="1988-07-02T21:12:00"/>
        <d v="1988-03-20T17:11:36"/>
        <d v="1988-11-01T13:59:36"/>
        <d v="1988-07-26T13:28:48"/>
        <d v="1987-10-20T06:23:36"/>
        <d v="1988-02-01T10:39:36"/>
        <d v="1987-12-29T03:39:30"/>
        <d v="1988-07-05T11:12:00"/>
        <d v="1988-02-06T01:42:46"/>
        <d v="1988-10-15T14:20:12"/>
        <d v="1988-08-01T07:11:16"/>
        <d v="1988-04-30T17:33:36"/>
        <d v="1987-10-29T02:48:00"/>
        <d v="1988-03-20T23:42:48"/>
        <d v="1988-03-22T21:49:12"/>
        <d v="1988-03-06T01:40:55"/>
        <d v="1988-03-01T18:48:00"/>
        <d v="1987-10-27T20:47:36"/>
        <d v="1987-11-23T23:29:14"/>
        <d v="1987-12-09T19:32:48"/>
        <d v="1988-09-02T03:34:52"/>
        <d v="1988-07-19T18:48:00"/>
        <d v="1987-11-18T07:49:54"/>
        <d v="1987-10-20T15:59:36"/>
        <d v="1988-03-01T14:41:59"/>
        <d v="1987-10-19T21:11:36"/>
        <d v="1988-09-14T18:45:34"/>
        <d v="1988-06-01T06:15:16"/>
        <d v="1987-10-13T21:59:36"/>
        <d v="1988-09-20T15:31:18"/>
        <d v="1988-04-08T01:43:54"/>
        <d v="1987-10-02T22:48:00"/>
        <d v="1988-04-06T11:11:36"/>
        <d v="1987-10-18T06:53:42"/>
        <d v="1987-11-04T07:33:22"/>
        <d v="1988-03-10T04:10:00"/>
        <d v="1987-12-18T15:44:33"/>
        <d v="1988-01-25T11:35:36"/>
        <d v="1987-11-20T19:12:00"/>
        <d v="1988-05-13T23:24:00"/>
        <d v="1988-07-28T05:36:00"/>
        <d v="1988-01-05T17:57:24"/>
        <d v="1988-01-18T20:19:26"/>
        <d v="1988-07-17T14:04:19"/>
        <d v="1988-06-20T02:56:35"/>
        <d v="1987-12-01T10:34:46"/>
        <d v="1987-11-25T11:12:00"/>
        <d v="1988-03-03T05:11:57"/>
        <d v="1988-08-11T04:23:36"/>
        <d v="1988-08-24T12:23:36"/>
        <d v="1988-07-26T01:49:18"/>
        <d v="1987-10-16T21:36:00"/>
        <d v="1987-11-18T08:46:20"/>
        <d v="1988-08-15T16:34:24"/>
        <d v="1987-10-21T01:21:54"/>
        <d v="1987-10-17T16:23:38"/>
        <d v="1988-02-07T10:19:55"/>
        <d v="1988-03-01T12:23:36"/>
        <d v="1988-07-27T16:41:06"/>
        <d v="1988-02-28T11:11:36"/>
        <d v="1988-02-06T05:08:48"/>
        <d v="1988-06-03T18:07:24"/>
        <d v="1988-02-21T22:43:00"/>
        <d v="1988-01-24T11:40:30"/>
        <d v="1988-03-10T11:48:26"/>
        <d v="1988-03-14T14:20:02"/>
        <d v="1987-12-09T23:47:14"/>
        <d v="1988-06-12T04:23:36"/>
        <d v="1987-12-19T22:01:45"/>
        <d v="1988-07-15T09:12:00"/>
        <d v="1988-06-14T23:00:00"/>
        <d v="1988-07-13T08:24:00"/>
        <d v="1988-09-20T16:22:00"/>
        <d v="1988-04-02T11:14:30"/>
        <d v="1988-02-02T20:46:05"/>
        <d v="1988-04-01T20:54:24"/>
        <d v="1988-01-05T01:21:12"/>
        <d v="1988-01-10T19:12:00"/>
        <d v="1988-02-13T13:48:00"/>
        <d v="1988-02-28T08:39:18"/>
        <d v="1988-02-29T11:27:16"/>
        <d v="1988-02-03T02:24:00"/>
        <d v="1988-05-06T12:23:36"/>
        <d v="1987-10-25T18:24:00"/>
        <d v="1988-08-13T18:43:07"/>
        <d v="1987-11-05T15:09:35"/>
        <d v="1988-05-20T18:26:20"/>
        <d v="1987-11-15T16:27:38"/>
        <d v="1987-10-20T21:13:06"/>
        <d v="1987-10-21T11:11:36"/>
        <d v="1987-11-05T01:54:01"/>
        <d v="1988-09-15T22:56:16"/>
        <d v="1988-03-15T18:47:36"/>
        <d v="1988-06-13T21:35:36"/>
        <d v="1988-07-13T01:35:36"/>
        <d v="1988-01-17T12:47:36"/>
        <d v="1988-07-02T14:20:29"/>
        <d v="1988-09-19T08:24:00"/>
        <d v="1988-03-02T14:24:00"/>
        <d v="1987-10-29T21:11:36"/>
        <d v="1988-07-07T17:55:23"/>
        <d v="1987-10-12T03:01:19"/>
        <d v="1987-12-20T08:10:06"/>
        <d v="1987-10-02T16:24:00"/>
        <d v="1988-04-05T05:50:21"/>
        <d v="1987-09-27T05:02:34"/>
        <d v="1988-03-30T04:24:00"/>
        <d v="1988-03-26T22:12:36"/>
        <d v="1988-02-06T16:24:10"/>
        <d v="1988-07-25T00:14:24"/>
        <d v="1987-10-31T17:03:13"/>
        <d v="1987-10-20T16:00:18"/>
        <d v="1987-10-12T11:47:16"/>
        <d v="1988-07-07T15:20:32"/>
        <d v="1988-03-06T23:20:04"/>
        <d v="1988-07-20T14:24:00"/>
        <d v="1988-10-06T16:48:00"/>
        <d v="1988-10-01T00:51:12"/>
        <d v="1988-02-09T22:00:22"/>
        <d v="1988-02-09T16:00:00"/>
        <d v="1987-11-01T05:12:00"/>
        <d v="1987-11-24T01:36:00"/>
        <d v="1988-01-19T07:51:52"/>
        <d v="1988-06-29T16:15:36"/>
        <d v="1988-03-18T22:26:24"/>
        <d v="1987-11-16T18:04:34"/>
        <d v="1988-08-16T18:48:00"/>
        <d v="1988-06-25T06:24:00"/>
        <d v="1988-08-11T04:36:53"/>
        <d v="1988-08-20T04:01:12"/>
        <d v="1988-07-24T05:09:50"/>
        <d v="1988-05-23T01:43:12"/>
        <d v="1988-03-07T17:16:07"/>
        <d v="1988-10-04T02:00:09"/>
        <d v="1987-10-22T01:50:37"/>
        <d v="1988-03-19T13:53:29"/>
        <d v="1987-12-26T09:00:52"/>
        <d v="1988-03-04T10:22:22"/>
        <d v="1988-04-06T09:00:00"/>
        <d v="1988-10-25T00:17:02"/>
        <d v="1988-02-14T08:27:46"/>
        <d v="1987-11-05T02:08:19"/>
        <d v="1988-06-23T18:32:17"/>
        <d v="1988-01-05T11:35:36"/>
        <d v="1988-01-02T01:41:26"/>
        <d v="1988-04-28T01:12:42"/>
        <d v="1988-06-20T23:43:47"/>
        <d v="1988-08-19T07:36:00"/>
        <d v="1987-11-24T08:30:56"/>
        <d v="1987-10-19T02:29:12"/>
        <d v="1988-02-07T13:31:36"/>
        <d v="1988-02-16T03:57:28"/>
        <d v="1987-10-31T18:48:00"/>
        <d v="1988-02-02T07:45:03"/>
        <d v="1988-07-25T23:36:00"/>
        <d v="1988-07-31T18:17:12"/>
        <d v="1988-04-03T04:24:00"/>
        <d v="1987-10-26T11:25:29"/>
        <d v="1988-04-28T20:47:36"/>
        <d v="1988-01-29T17:17:13"/>
        <d v="1988-03-20T13:12:48"/>
        <d v="1988-03-15T15:51:27"/>
        <d v="1988-05-27T16:08:03"/>
        <d v="1988-06-02T23:35:36"/>
        <d v="1988-03-21T11:11:36"/>
        <d v="1988-08-19T19:52:24"/>
        <d v="1988-03-08T05:28:06"/>
        <d v="1988-02-20T23:15:58"/>
        <d v="1988-02-04T09:36:00"/>
        <d v="1988-01-01T05:27:55"/>
        <d v="1988-08-31T22:42:28"/>
        <d v="1988-07-24T11:54:44"/>
        <d v="1987-12-09T22:56:58"/>
        <d v="1988-06-15T10:42:14"/>
        <d v="1987-12-20T07:39:36"/>
        <d v="1988-03-08T18:40:27"/>
        <d v="1988-07-10T04:14:43"/>
        <d v="1988-08-20T11:15:36"/>
        <d v="1988-03-14T21:45:03"/>
        <d v="1988-02-27T02:01:24"/>
        <d v="1988-03-25T10:58:10"/>
        <d v="1988-06-30T11:08:12"/>
        <d v="1987-10-27T17:08:35"/>
        <d v="1987-09-29T14:20:21"/>
        <d v="1987-10-07T19:53:46"/>
        <d v="1987-10-08T17:11:36"/>
        <d v="1988-04-19T20:25:10"/>
        <d v="1987-11-26T21:59:36"/>
        <d v="1988-03-21T02:09:16"/>
        <d v="1988-04-26T17:26:36"/>
        <d v="1988-03-06T02:33:54"/>
        <d v="1988-01-01T10:47:37"/>
        <d v="1988-03-20T09:01:12"/>
        <d v="1988-02-04T11:01:50"/>
        <d v="1987-11-13T22:27:51"/>
        <d v="1988-02-21T22:53:43"/>
        <d v="1988-02-04T08:55:08"/>
        <d v="1988-01-28T01:56:01"/>
        <d v="1987-11-01T11:40:48"/>
        <d v="1988-02-27T03:36:00"/>
        <d v="1987-10-17T18:00:00"/>
        <d v="1987-11-05T20:44:44"/>
        <d v="1987-12-12T18:18:48"/>
        <d v="1988-09-05T16:23:36"/>
        <d v="1988-05-03T20:52:42"/>
        <d v="1988-05-08T18:33:42"/>
        <d v="1987-11-12T21:24:00"/>
        <d v="1988-06-28T06:11:36"/>
        <d v="1988-08-02T07:48:56"/>
        <d v="1987-11-16T15:56:02"/>
        <d v="1988-01-30T06:04:24"/>
        <d v="1987-10-20T16:03:11"/>
        <d v="1988-11-23T21:29:40"/>
        <d v="1988-03-31T10:59:58"/>
        <d v="1988-04-22T16:16:54"/>
        <d v="1988-01-10T14:48:00"/>
        <d v="1988-09-01T23:12:00"/>
        <d v="1988-06-08T10:47:31"/>
        <d v="1988-10-10T11:18:21"/>
        <d v="1988-03-13T11:11:36"/>
        <d v="1988-01-11T08:15:58"/>
        <d v="1988-11-08T19:22:40"/>
        <d v="1988-06-07T18:49:12"/>
        <d v="1987-11-14T05:47:08"/>
        <d v="1988-02-04T16:47:57"/>
        <d v="1988-07-17T09:07:56"/>
        <d v="1987-12-24T02:11:21"/>
        <d v="1988-02-18T18:24:00"/>
        <d v="1988-11-11T10:02:23"/>
        <d v="1988-01-02T23:46:24"/>
        <d v="1988-04-01T02:28:58"/>
        <d v="1988-02-02T21:11:36"/>
        <d v="1987-11-10T12:24:00"/>
        <d v="1987-10-19T21:36:00"/>
        <d v="1988-10-09T11:35:36"/>
        <d v="1988-01-24T16:48:07"/>
        <d v="1987-10-14T06:38:31"/>
        <d v="1988-01-04T13:11:13"/>
        <d v="1988-04-01T20:48:00"/>
        <d v="1987-11-05T21:50:24"/>
        <d v="1988-03-05T20:05:16"/>
        <d v="1988-05-21T12:44:00"/>
        <d v="1988-09-30T19:17:37"/>
        <d v="1988-03-31T17:27:12"/>
        <d v="1988-02-12T02:01:36"/>
        <d v="1988-03-06T04:24:00"/>
        <d v="1988-03-12T00:34:00"/>
        <d v="1987-12-05T22:27:12"/>
        <d v="1987-10-31T01:17:58"/>
        <d v="1987-11-17T17:50:57"/>
        <d v="1988-04-10T07:15:59"/>
        <d v="1987-12-18T08:11:51"/>
        <d v="1988-02-16T01:50:00"/>
        <d v="1988-05-13T16:49:40"/>
        <d v="1988-02-22T09:11:36"/>
        <d v="1988-07-26T14:15:24"/>
        <d v="1988-07-27T04:31:41"/>
        <d v="1987-11-17T19:27:44"/>
        <d v="1987-11-02T16:00:00"/>
        <d v="1988-06-02T04:48:00"/>
        <d v="1988-09-30T08:55:04"/>
        <d v="1987-12-05T21:36:00"/>
        <d v="1988-01-25T18:48:00"/>
        <d v="1988-02-09T23:48:28"/>
        <d v="1987-10-18T04:24:49"/>
        <d v="1987-10-31T17:57:36"/>
        <d v="1987-12-30T10:24:59"/>
        <d v="1987-11-04T12:10:02"/>
        <d v="1988-04-25T16:23:36"/>
        <d v="1988-09-08T03:08:26"/>
        <d v="1988-07-01T21:36:00"/>
        <d v="1988-04-09T15:51:23"/>
        <d v="1988-06-25T10:49:06"/>
        <d v="1988-08-13T14:41:12"/>
        <d v="1988-04-19T19:36:00"/>
        <d v="1988-04-21T01:30:18"/>
        <d v="1988-10-07T12:31:28"/>
        <d v="1988-08-11T10:51:44"/>
        <d v="1988-03-12T13:29:42"/>
        <d v="1987-11-28T01:48:00"/>
        <d v="1988-01-01T23:55:40"/>
        <d v="1987-12-17T14:48:00"/>
        <d v="1988-03-08T03:52:46"/>
        <d v="1988-05-02T16:20:00"/>
        <d v="1988-04-05T20:45:50"/>
        <d v="1988-02-24T07:41:47"/>
        <d v="1988-01-24T17:36:00"/>
        <d v="1988-09-13T10:58:18"/>
        <d v="1987-11-16T03:07:29"/>
        <d v="1988-01-17T20:21:28"/>
        <d v="1988-07-04T21:50:00"/>
        <d v="1988-07-14T21:55:37"/>
        <d v="1988-04-29T21:59:16"/>
        <d v="1988-08-18T18:59:36"/>
        <d v="1987-10-25T06:15:06"/>
        <d v="1988-05-13T03:44:56"/>
        <d v="1988-07-11T09:44:00"/>
        <d v="1988-08-10T09:22:22"/>
        <d v="1987-11-01T20:00:00"/>
        <d v="1987-11-24T17:10:22"/>
        <d v="1988-05-27T12:55:02"/>
        <d v="1987-09-28T13:21:24"/>
        <d v="1988-05-13T01:09:58"/>
        <d v="1988-05-08T21:04:47"/>
        <d v="1988-02-13T20:55:54"/>
        <d v="1988-07-07T01:51:52"/>
        <d v="1987-10-29T01:11:36"/>
        <d v="1988-11-14T12:23:23"/>
        <d v="1988-07-22T12:37:49"/>
        <d v="1988-08-30T20:46:00"/>
        <d v="1988-07-08T13:05:24"/>
        <d v="1987-10-28T00:20:50"/>
        <d v="1988-01-15T19:50:54"/>
        <d v="1988-07-17T01:36:00"/>
        <d v="1988-07-26T19:38:59"/>
        <d v="1988-08-12T08:19:19"/>
        <d v="1987-11-01T07:36:00"/>
        <d v="1988-08-15T21:58:13"/>
        <d v="1988-01-13T15:46:21"/>
        <d v="1988-02-05T12:48:00"/>
        <d v="1987-10-21T15:20:59"/>
        <d v="1988-08-13T16:07:40"/>
        <d v="1988-03-16T12:34:32"/>
        <d v="1987-10-03T02:47:36"/>
        <d v="1987-12-10T19:12:00"/>
        <d v="1988-06-15T18:02:00"/>
        <d v="1988-07-16T00:25:36"/>
        <d v="1987-10-01T18:28:36"/>
        <d v="1988-04-06T10:22:45"/>
        <d v="1988-05-05T02:47:52"/>
        <d v="1988-06-20T01:39:17"/>
        <d v="1988-03-01T15:47:13"/>
        <d v="1988-05-18T09:25:44"/>
        <d v="1988-02-23T13:06:05"/>
        <d v="1987-10-27T03:44:36"/>
        <d v="1988-01-19T04:34:48"/>
        <d v="1987-12-15T20:49:36"/>
        <d v="1988-02-08T03:21:28"/>
        <d v="1988-02-05T04:02:50"/>
        <d v="1987-11-13T12:44:44"/>
        <d v="1988-07-16T10:35:43"/>
        <d v="1987-11-24T00:25:04"/>
        <d v="1988-01-19T15:14:19"/>
        <d v="1987-11-28T11:09:43"/>
        <d v="1987-12-03T12:33:14"/>
        <d v="1988-06-14T02:37:15"/>
        <d v="1987-11-11T11:23:12"/>
        <d v="1988-03-22T14:03:23"/>
        <d v="1987-11-17T01:55:44"/>
        <d v="1987-12-05T21:47:46"/>
        <d v="1988-01-12T10:01:51"/>
        <d v="1988-02-19T00:25:40"/>
        <d v="1988-01-19T22:05:29"/>
        <d v="1988-06-21T02:21:48"/>
        <d v="1988-03-21T07:29:45"/>
        <d v="1987-11-20T08:22:40"/>
        <d v="1987-11-15T01:39:10"/>
        <d v="1988-09-15T18:20:43"/>
        <d v="1988-07-07T16:11:12"/>
        <d v="1988-02-03T06:14:00"/>
        <d v="1987-12-05T23:09:03"/>
        <d v="1988-01-13T20:21:36"/>
        <d v="1988-06-28T23:35:45"/>
        <d v="1988-04-07T11:13:59"/>
        <d v="1988-03-23T21:28:54"/>
        <d v="1988-05-15T11:29:36"/>
        <d v="1988-11-10T00:24:00"/>
        <d v="1987-10-09T18:36:40"/>
        <d v="1988-05-19T05:02:28"/>
        <d v="1988-06-08T21:55:36"/>
        <d v="1987-12-27T01:13:06"/>
        <d v="1988-05-19T22:34:06"/>
        <d v="1988-09-13T13:12:00"/>
        <d v="1988-02-07T13:29:40"/>
        <d v="1987-12-03T22:52:35"/>
        <d v="1987-10-20T04:12:00"/>
        <d v="1988-07-23T05:46:00"/>
        <d v="1987-12-02T07:40:04"/>
        <d v="1988-05-14T02:23:36"/>
        <d v="1988-03-20T15:36:00"/>
        <d v="1988-09-03T04:33:02"/>
        <d v="1988-01-09T07:42:24"/>
        <d v="1987-12-15T23:35:30"/>
        <d v="1988-02-10T02:00:00"/>
        <d v="1987-11-09T06:43:56"/>
        <d v="1987-12-04T06:14:44"/>
        <d v="1988-01-05T10:00:00"/>
        <d v="1988-07-05T23:41:15"/>
        <d v="1988-03-19T09:12:06"/>
        <d v="1987-12-04T15:42:36"/>
        <d v="1987-09-28T17:09:12"/>
        <d v="1987-11-30T18:02:06"/>
        <d v="1987-12-13T22:24:00"/>
        <d v="1988-09-13T01:36:00"/>
        <d v="1987-10-15T06:13:32"/>
        <d v="1988-08-08T07:59:36"/>
        <d v="1988-05-11T23:36:00"/>
        <d v="1987-11-19T15:36:00"/>
        <d v="1987-10-16T20:48:00"/>
        <d v="1988-07-09T20:09:29"/>
        <d v="1988-08-07T21:29:47"/>
        <d v="1987-10-18T11:20:34"/>
        <d v="1988-02-17T20:02:50"/>
        <d v="1987-11-05T23:32:04"/>
        <d v="1988-07-21T00:22:35"/>
        <d v="1988-04-18T10:43:40"/>
        <d v="1988-10-24T23:38:00"/>
        <d v="1988-01-24T19:12:00"/>
        <d v="1988-01-25T01:12:00"/>
        <d v="1988-10-17T17:19:32"/>
        <d v="1987-11-09T12:14:04"/>
        <d v="1988-02-21T16:00:00"/>
        <d v="1988-05-03T20:06:30"/>
        <d v="1987-10-19T16:35:12"/>
        <d v="1987-12-03T22:20:24"/>
        <d v="1988-10-15T16:25:18"/>
        <d v="1988-10-30T12:21:37"/>
        <d v="1988-08-02T18:36:48"/>
        <d v="1988-07-31T17:09:36"/>
        <d v="1988-01-28T00:22:50"/>
        <d v="1988-05-07T14:00:00"/>
        <d v="1988-05-31T21:42:46"/>
        <d v="1988-09-16T08:59:22"/>
        <d v="1988-02-03T06:23:36"/>
        <d v="1988-05-10T01:36:00"/>
        <d v="1988-08-13T21:31:54"/>
        <d v="1988-01-07T13:46:24"/>
        <d v="1988-03-01T16:38:00"/>
        <d v="1988-03-28T20:24:00"/>
        <d v="1988-01-07T14:27:40"/>
        <d v="1988-02-08T01:28:19"/>
        <d v="1988-04-03T22:13:57"/>
        <d v="1987-12-04T01:59:36"/>
        <d v="1988-10-14T14:42:20"/>
        <d v="1988-11-12T03:32:24"/>
        <d v="1988-06-07T19:10:00"/>
        <d v="1988-07-27T16:31:59"/>
        <d v="1988-09-01T17:45:49"/>
        <d v="1987-12-05T05:59:56"/>
        <d v="1988-10-29T18:16:33"/>
        <d v="1988-07-19T17:44:29"/>
        <d v="1988-04-05T12:12:48"/>
        <d v="1988-09-23T12:16:14"/>
        <d v="1988-10-17T09:42:04"/>
        <d v="1988-02-06T19:36:00"/>
        <d v="1987-11-23T04:00:00"/>
        <d v="1988-11-13T06:48:00"/>
        <d v="1988-05-13T10:22:42"/>
        <d v="1988-08-15T10:49:00"/>
        <d v="1988-01-23T01:18:16"/>
        <d v="1988-06-18T14:24:00"/>
        <d v="1988-05-29T07:25:36"/>
      </sharedItems>
      <fieldGroup par="23" base="19">
        <rangePr groupBy="months" startDate="1985-11-04T17:22:24" endDate="1988-12-07T22:04:48"/>
        <groupItems count="14">
          <s v="&lt;11/4/198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7/1988"/>
        </groupItems>
      </fieldGroup>
    </cacheField>
    <cacheField name="Quarters" numFmtId="0" databaseField="0">
      <fieldGroup base="18">
        <rangePr groupBy="quarters" startDate="1985-10-01T11:10:05" endDate="1988-11-18T06:12:03"/>
        <groupItems count="6">
          <s v="&lt;10/1/1985"/>
          <s v="Qtr1"/>
          <s v="Qtr2"/>
          <s v="Qtr3"/>
          <s v="Qtr4"/>
          <s v="&gt;11/18/1988"/>
        </groupItems>
      </fieldGroup>
    </cacheField>
    <cacheField name="Years" numFmtId="0" databaseField="0">
      <fieldGroup base="18">
        <rangePr groupBy="years" startDate="1985-10-01T11:10:05" endDate="1988-11-18T06:12:03"/>
        <groupItems count="6">
          <s v="&lt;10/1/1985"/>
          <s v="1985"/>
          <s v="1986"/>
          <s v="1987"/>
          <s v="1988"/>
          <s v="&gt;11/18/1988"/>
        </groupItems>
      </fieldGroup>
    </cacheField>
    <cacheField name="Quarters2" numFmtId="0" databaseField="0">
      <fieldGroup base="19">
        <rangePr groupBy="quarters" startDate="1985-11-04T17:22:24" endDate="1988-12-07T22:04:48"/>
        <groupItems count="6">
          <s v="&lt;11/4/1985"/>
          <s v="Qtr1"/>
          <s v="Qtr2"/>
          <s v="Qtr3"/>
          <s v="Qtr4"/>
          <s v="&gt;12/7/1988"/>
        </groupItems>
      </fieldGroup>
    </cacheField>
    <cacheField name="Years2" numFmtId="0" databaseField="0">
      <fieldGroup base="19">
        <rangePr groupBy="years" startDate="1985-11-04T17:22:24" endDate="1988-12-07T22:04:48"/>
        <groupItems count="6">
          <s v="&lt;11/4/1985"/>
          <s v="1985"/>
          <s v="1986"/>
          <s v="1987"/>
          <s v="1988"/>
          <s v="&gt;12/7/198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12108" refreshedDate="44457.609064814817" createdVersion="7" refreshedVersion="7" minRefreshableVersion="3" recordCount="4114" xr:uid="{2A683DEB-60E9-4DC7-8614-74F737ACC2EB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201"/>
    <n v="63.917582417582402"/>
    <s v="film &amp; video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99"/>
    <n v="185.481012658228"/>
    <s v="film &amp; video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s v="film &amp; video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94"/>
    <s v="film &amp; video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"/>
    <n v="190.55028169014099"/>
    <s v="film &amp; video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"/>
    <n v="93.404255319148902"/>
    <s v="film &amp; video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801"/>
    <s v="film &amp; video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199"/>
    <n v="159.82456140350899"/>
    <s v="film &amp; video"/>
    <s v="television"/>
    <x v="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901"/>
    <n v="291.79333333333301"/>
    <s v="film &amp; video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s v="film &amp; video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601"/>
    <s v="film &amp; video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"/>
    <s v="film &amp; video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"/>
    <n v="59.961305925030203"/>
    <s v="film &amp; video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901"/>
    <n v="109.78431372548999"/>
    <s v="film &amp; video"/>
    <s v="television"/>
    <x v="13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01"/>
    <n v="147.707317073171"/>
    <s v="film &amp; video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01"/>
    <s v="film &amp; video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701"/>
    <n v="171.84285714285701"/>
    <s v="film &amp; video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99"/>
    <n v="41.9444444444444"/>
    <s v="film &amp; video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09999999999"/>
    <n v="93.2641228070175"/>
    <s v="film &amp; video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9"/>
    <n v="56.136363636363598"/>
    <s v="film &amp; video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s v="film &amp; video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"/>
    <n v="199.90099009900999"/>
    <s v="film &amp; video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699"/>
    <n v="51.25"/>
    <s v="film &amp; video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7"/>
    <s v="film &amp; video"/>
    <s v="television"/>
    <x v="23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601"/>
    <n v="66.346149825783996"/>
    <s v="film &amp; video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299"/>
    <n v="57.142857142857103"/>
    <s v="film &amp; video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5"/>
    <s v="film &amp; video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701"/>
    <s v="film &amp; video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701"/>
    <s v="film &amp; video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01"/>
    <n v="31.6239316239316"/>
    <s v="film &amp; video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4002"/>
    <s v="film &amp; video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s v="film &amp; video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19999"/>
    <n v="320.44943820224699"/>
    <s v="film &amp; video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799"/>
    <n v="83.75"/>
    <s v="film &amp; video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01"/>
    <n v="49.882352941176499"/>
    <s v="film &amp; video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01"/>
    <s v="film &amp; video"/>
    <s v="television"/>
    <x v="35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1"/>
    <s v="film &amp; video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"/>
    <n v="159.51383399209499"/>
    <s v="film &amp; video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201"/>
    <s v="film &amp; video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1"/>
    <s v="film &amp; video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s v="film &amp; video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701"/>
    <s v="film &amp; video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99"/>
    <n v="117.51479289940799"/>
    <s v="film &amp; video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"/>
    <s v="film &amp; video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"/>
    <s v="film &amp; video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03"/>
    <s v="film &amp; video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701"/>
    <n v="194.444444444444"/>
    <s v="film &amp; video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099999999999"/>
    <n v="76.864999999999995"/>
    <s v="film &amp; video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198"/>
    <s v="film &amp; video"/>
    <s v="television"/>
    <x v="48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9"/>
    <s v="film &amp; video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98"/>
    <s v="film &amp; video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201"/>
    <n v="118.33613445378199"/>
    <s v="film &amp; video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"/>
    <s v="film &amp; video"/>
    <s v="television"/>
    <x v="52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01"/>
    <n v="28.1111111111111"/>
    <s v="film &amp; video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"/>
    <s v="film &amp; video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299"/>
    <n v="128.95348837209301"/>
    <s v="film &amp; video"/>
    <s v="television"/>
    <x v="55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3001"/>
    <s v="film &amp; video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501"/>
    <s v="film &amp; video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"/>
    <s v="film &amp; video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395"/>
    <s v="film &amp; video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199"/>
    <n v="43.0400925925926"/>
    <s v="film &amp; video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1"/>
    <s v="film &amp; video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299"/>
    <n v="96.7083333333333"/>
    <s v="film &amp; video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50000000001"/>
    <n v="35.474531249999998"/>
    <s v="film &amp; video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01"/>
    <n v="86.6666666666667"/>
    <s v="film &amp; video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"/>
    <n v="132.052631578947"/>
    <s v="film &amp; video"/>
    <s v="shorts"/>
    <x v="65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198"/>
    <s v="film &amp; video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s v="film &amp; video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701"/>
    <n v="21.1944444444444"/>
    <s v="film &amp; video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97"/>
    <s v="film &amp; video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98"/>
    <s v="film &amp; video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399"/>
    <n v="69.71875"/>
    <s v="film &amp; video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101"/>
    <n v="58.170731707317103"/>
    <s v="film &amp; video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s v="film &amp; video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200000000001"/>
    <n v="19.471034482758601"/>
    <s v="film &amp; video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099"/>
    <n v="85.957446808510596"/>
    <s v="film &amp; video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01"/>
    <n v="30.6666666666667"/>
    <s v="film &amp; video"/>
    <s v="shorts"/>
    <x v="76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401"/>
    <s v="film &amp; video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s v="film &amp; video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798"/>
    <s v="film &amp; video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301"/>
    <s v="film &amp; video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99"/>
    <s v="film &amp; video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s v="film &amp; video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8"/>
    <s v="film &amp; video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02"/>
    <s v="film &amp; video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694"/>
    <s v="film &amp; video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7"/>
    <n v="375.76470588235298"/>
    <s v="film &amp; video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s v="film &amp; video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3"/>
    <n v="60"/>
    <s v="film &amp; video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701"/>
    <n v="123.28571428571399"/>
    <s v="film &amp; video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s v="film &amp; video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405"/>
    <s v="film &amp; video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9"/>
    <s v="film &amp; video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06"/>
    <s v="film &amp; video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7"/>
    <s v="film &amp; video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01"/>
    <n v="21.904761904761902"/>
    <s v="film &amp; video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701"/>
    <n v="50.588235294117602"/>
    <s v="film &amp; video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s v="film &amp; video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7"/>
    <s v="film &amp; video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"/>
    <n v="40.776666666666699"/>
    <s v="film &amp; video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01"/>
    <s v="film &amp; video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s v="film &amp; video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701"/>
    <s v="film &amp; video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"/>
    <n v="27.8979591836735"/>
    <s v="film &amp; video"/>
    <s v="shorts"/>
    <x v="103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s v="film &amp; video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101"/>
    <n v="39.383333333333297"/>
    <s v="film &amp; video"/>
    <s v="shorts"/>
    <x v="105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"/>
    <s v="film &amp; video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99"/>
    <n v="111.37681159420301"/>
    <s v="film &amp; video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99"/>
    <n v="78.723404255319195"/>
    <s v="film &amp; video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501"/>
    <s v="film &amp; video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99"/>
    <n v="65.384615384615401"/>
    <s v="film &amp; video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9"/>
    <n v="102.07547169811301"/>
    <s v="film &amp; video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03"/>
    <s v="film &amp; video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401"/>
    <s v="film &amp; video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01"/>
    <n v="88.571428571428598"/>
    <s v="film &amp; video"/>
    <s v="shorts"/>
    <x v="114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399"/>
    <n v="28.727272727272702"/>
    <s v="film &amp; video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99"/>
    <n v="69.789473684210506"/>
    <s v="film &amp; video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99"/>
    <n v="167.48962962963"/>
    <s v="film &amp; video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60000000001"/>
    <n v="144.91230769230799"/>
    <s v="film &amp; video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299"/>
    <n v="91.840540540540502"/>
    <s v="film &amp; video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3E-4"/>
    <n v="10"/>
    <s v="film &amp; video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E-4"/>
    <n v="1"/>
    <s v="film &amp; video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s v="film &amp; video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501E-3"/>
    <n v="25.1666666666667"/>
    <s v="film &amp; video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s v="film &amp; video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7"/>
    <s v="film &amp; video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801"/>
    <s v="film &amp; video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s v="film &amp; video"/>
    <s v="science fiction"/>
    <x v="127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703"/>
    <s v="film &amp; video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s v="film &amp; video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s v="film &amp; video"/>
    <s v="science fiction"/>
    <x v="13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s v="film &amp; video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206"/>
    <s v="film &amp; video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s v="film &amp; video"/>
    <s v="science fiction"/>
    <x v="133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s v="film &amp; video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"/>
    <n v="80.599999999999994"/>
    <s v="film &amp; video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s v="film &amp; video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s v="film &amp; video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E-2"/>
    <n v="81.241379310344797"/>
    <s v="film &amp; video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s v="film &amp; video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s v="film &amp; video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02"/>
    <s v="film &amp; video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01E-3"/>
    <n v="10"/>
    <s v="film &amp; video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s v="film &amp; video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01"/>
    <s v="film &amp; video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01E-2"/>
    <n v="37.5555555555556"/>
    <s v="film &amp; video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"/>
    <s v="film &amp; video"/>
    <s v="science fiction"/>
    <x v="146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s v="film &amp; video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s v="film &amp; video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"/>
    <s v="film &amp; video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"/>
    <n v="449.432835820896"/>
    <s v="film &amp; video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s v="film &amp; video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05E-5"/>
    <n v="15"/>
    <s v="film &amp; video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s v="film &amp; video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7E-2"/>
    <n v="13.3333333333333"/>
    <s v="film &amp; video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s v="film &amp; video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s v="film &amp; video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102E-3"/>
    <n v="4"/>
    <s v="film &amp; video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s v="film &amp; video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s v="film &amp; video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s v="film &amp; video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s v="film &amp; video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3"/>
    <n v="43.5"/>
    <s v="film &amp; video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s v="film &amp; video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297E-3"/>
    <n v="91.428571428571402"/>
    <s v="film &amp; video"/>
    <s v="drama"/>
    <x v="164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s v="film &amp; video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s v="film &amp; video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s v="film &amp; video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"/>
    <s v="film &amp; video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s v="film &amp; video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s v="film &amp; video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s v="film &amp; video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s v="film &amp; video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s v="film &amp; video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s v="film &amp; video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401"/>
    <s v="film &amp; video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s v="film &amp; video"/>
    <s v="drama"/>
    <x v="176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01"/>
    <s v="film &amp; video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s v="film &amp; video"/>
    <s v="drama"/>
    <x v="178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s v="film &amp; video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7"/>
    <n v="30.846153846153801"/>
    <s v="film &amp; video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2"/>
    <n v="180.5"/>
    <s v="film &amp; video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s v="film &amp; video"/>
    <s v="drama"/>
    <x v="18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s v="film &amp; video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s v="film &amp; video"/>
    <s v="drama"/>
    <x v="184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s v="film &amp; video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s v="film &amp; video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s v="film &amp; video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s v="film &amp; video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s v="film &amp; video"/>
    <s v="drama"/>
    <x v="189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701E-3"/>
    <n v="50"/>
    <s v="film &amp; video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"/>
    <s v="film &amp; video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96"/>
    <s v="film &amp; video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s v="film &amp; video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s v="film &amp; video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s v="film &amp; video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98"/>
    <n v="77.105263157894697"/>
    <s v="film &amp; video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s v="film &amp; video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s v="film &amp; video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s v="film &amp; video"/>
    <s v="drama"/>
    <x v="199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294"/>
    <s v="film &amp; video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98"/>
    <n v="54.285714285714299"/>
    <s v="film &amp; video"/>
    <s v="drama"/>
    <x v="201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s v="film &amp; video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s v="film &amp; video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98"/>
    <n v="117.683681361176"/>
    <s v="film &amp; video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02"/>
    <s v="film &amp; video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s v="film &amp; video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"/>
    <n v="163.84615384615401"/>
    <s v="film &amp; video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s v="film &amp; video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s v="film &amp; video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799"/>
    <s v="film &amp; video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"/>
    <s v="film &amp; video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9E-4"/>
    <n v="1"/>
    <s v="film &amp; video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s v="film &amp; video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s v="film &amp; video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E-3"/>
    <n v="10"/>
    <s v="film &amp; video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01"/>
    <s v="film &amp; video"/>
    <s v="drama"/>
    <x v="216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98"/>
    <s v="film &amp; video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s v="film &amp; video"/>
    <s v="drama"/>
    <x v="218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299"/>
    <s v="film &amp; video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s v="film &amp; video"/>
    <s v="drama"/>
    <x v="22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s v="film &amp; video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s v="film &amp; video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s v="film &amp; video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s v="film &amp; video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s v="film &amp; video"/>
    <s v="drama"/>
    <x v="225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02E-3"/>
    <n v="125"/>
    <s v="film &amp; video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s v="film &amp; video"/>
    <s v="drama"/>
    <x v="227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s v="film &amp; video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s v="film &amp; video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s v="film &amp; video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s v="film &amp; video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699"/>
    <s v="film &amp; video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s v="film &amp; video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s v="film &amp; video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s v="film &amp; video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s v="film &amp; video"/>
    <s v="drama"/>
    <x v="236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01E-3"/>
    <n v="50"/>
    <s v="film &amp; video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s v="film &amp; video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s v="film &amp; video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"/>
    <n v="117.847591240876"/>
    <s v="film &amp; video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99"/>
    <n v="109.04255319148901"/>
    <s v="film &amp; video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799"/>
    <n v="73.019801980197997"/>
    <s v="film &amp; video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s v="film &amp; video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3"/>
    <n v="47.398809523809497"/>
    <s v="film &amp; video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"/>
    <s v="film &amp; video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2"/>
    <s v="film &amp; video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3"/>
    <s v="film &amp; video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1"/>
    <n v="589.95205479452102"/>
    <s v="film &amp; video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03"/>
    <s v="film &amp; video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01"/>
    <n v="72.482837528604094"/>
    <s v="film &amp; video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9"/>
    <n v="57.077922077922103"/>
    <s v="film &amp; video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"/>
    <s v="film &amp; video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01"/>
    <n v="215.857142857143"/>
    <s v="film &amp; video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095"/>
    <s v="film &amp; video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03"/>
    <s v="film &amp; video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02"/>
    <s v="film &amp; video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6"/>
    <n v="66.704053571428602"/>
    <s v="film &amp; video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04"/>
    <s v="film &amp; video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299"/>
    <n v="105.04609341825901"/>
    <s v="film &amp; video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101"/>
    <s v="film &amp; video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598"/>
    <s v="film &amp; video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601"/>
    <s v="film &amp; video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01"/>
    <s v="film &amp; video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06"/>
    <s v="film &amp; video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495"/>
    <s v="film &amp; video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7"/>
    <s v="film &amp; video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1001"/>
    <n v="78.578424242424205"/>
    <s v="film &amp; video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201"/>
    <s v="film &amp; video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394"/>
    <s v="film &amp; video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401"/>
    <n v="57.540983606557397"/>
    <s v="film &amp; video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"/>
    <s v="film &amp; video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7"/>
    <n v="81.892461538461504"/>
    <s v="film &amp; video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97"/>
    <s v="film &amp; video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s v="film &amp; video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02"/>
    <s v="film &amp; video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s v="film &amp; video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"/>
    <n v="75.444794952681406"/>
    <s v="film &amp; video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01"/>
    <n v="97.816867469879497"/>
    <s v="film &amp; video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"/>
    <n v="87.685606557377099"/>
    <s v="film &amp; video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97"/>
    <s v="film &amp; video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01"/>
    <n v="83.953417721519003"/>
    <s v="film &amp; video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99"/>
    <n v="254.38547486033499"/>
    <s v="film &amp; video"/>
    <s v="documentary"/>
    <x v="282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2"/>
    <s v="film &amp; video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099"/>
    <s v="film &amp; video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098"/>
    <n v="56.901438721136799"/>
    <s v="film &amp; video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299"/>
    <n v="121.28148148148099"/>
    <s v="film &amp; video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s v="film &amp; video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2000000001"/>
    <n v="115.448120805369"/>
    <s v="film &amp; video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893"/>
    <s v="film &amp; video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"/>
    <n v="28.576190476190501"/>
    <s v="film &amp; video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s v="film &amp; video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"/>
    <n v="154.422312373225"/>
    <s v="film &amp; video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01"/>
    <n v="201.22137404580201"/>
    <s v="film &amp; video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s v="film &amp; video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2"/>
    <s v="film &amp; video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1"/>
    <s v="film &amp; video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"/>
    <s v="film &amp; video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301"/>
    <n v="56.344351395730698"/>
    <s v="film &amp; video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94"/>
    <s v="film &amp; video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"/>
    <s v="film &amp; video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199"/>
    <s v="film &amp; video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05"/>
    <s v="film &amp; video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7"/>
    <n v="50.292682926829301"/>
    <s v="film &amp; video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01"/>
    <n v="106.43243243243199"/>
    <s v="film &amp; video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299"/>
    <n v="51.7195767195767"/>
    <s v="film &amp; video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s v="film &amp; video"/>
    <s v="documentary"/>
    <x v="306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2"/>
    <n v="42.5173611111111"/>
    <s v="film &amp; video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701"/>
    <n v="62.712871287128699"/>
    <s v="film &amp; video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01"/>
    <n v="89.9579831932773"/>
    <s v="film &amp; video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01"/>
    <s v="film &amp; video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s v="film &amp; video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s v="film &amp; video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699"/>
    <n v="80.202702702702695"/>
    <s v="film &amp; video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03"/>
    <s v="film &amp; video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9"/>
    <s v="film &amp; video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299"/>
    <n v="108.01265822784799"/>
    <s v="film &amp; video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"/>
    <n v="95.699367088607602"/>
    <s v="film &amp; video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798"/>
    <s v="film &amp; video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"/>
    <s v="film &amp; video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"/>
    <s v="film &amp; video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699"/>
    <n v="106.623145400593"/>
    <s v="film &amp; video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799"/>
    <s v="film &amp; video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"/>
    <n v="114.586206896552"/>
    <s v="film &amp; video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2"/>
    <s v="film &amp; video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s v="film &amp; video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"/>
    <n v="147.17167680278001"/>
    <s v="film &amp; video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"/>
    <s v="film &amp; video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"/>
    <s v="film &amp; video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801"/>
    <s v="film &amp; video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"/>
    <n v="104.82352941176499"/>
    <s v="film &amp; video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05"/>
    <s v="film &amp; video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1"/>
    <s v="film &amp; video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801"/>
    <s v="film &amp; video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299"/>
    <s v="film &amp; video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3"/>
    <n v="109.1875"/>
    <s v="film &amp; video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2000000001"/>
    <n v="59.249046653143999"/>
    <s v="film &amp; video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299"/>
    <n v="97.904838709677406"/>
    <s v="film &amp; video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398"/>
    <s v="film &amp; video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"/>
    <n v="72.865168539325794"/>
    <s v="film &amp; video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699"/>
    <n v="146.34782608695701"/>
    <s v="film &amp; video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601"/>
    <n v="67.909090909090907"/>
    <s v="film &amp; video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101"/>
    <s v="film &amp; video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01"/>
    <n v="58.4133396946565"/>
    <s v="film &amp; video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199"/>
    <n v="119.99298245614"/>
    <s v="film &amp; video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99"/>
    <n v="99.860335195530695"/>
    <s v="film &amp; video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"/>
    <n v="90.579148936170199"/>
    <s v="film &amp; video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6"/>
    <s v="film &amp; video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s v="film &amp; video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"/>
    <n v="71.899281437125794"/>
    <s v="film &amp; video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99"/>
    <s v="film &amp; video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"/>
    <n v="44.912863070539402"/>
    <s v="film &amp; video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803"/>
    <s v="film &amp; video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"/>
    <n v="103.523947797716"/>
    <s v="film &amp; video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"/>
    <n v="125.448275862069"/>
    <s v="film &amp; video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99"/>
    <n v="246.60606060606099"/>
    <s v="film &amp; video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94"/>
    <s v="film &amp; video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05"/>
    <s v="film &amp; video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7"/>
    <s v="film &amp; video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01"/>
    <n v="84.023178807947005"/>
    <s v="film &amp; video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7"/>
    <s v="film &amp; video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7"/>
    <n v="109.82189265536699"/>
    <s v="film &amp; video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9"/>
    <n v="139.53488372093"/>
    <s v="film &amp; video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01"/>
    <n v="347.84615384615398"/>
    <s v="film &amp; video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901"/>
    <n v="68.241592920353995"/>
    <s v="film &amp; video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01"/>
    <n v="239.93846153846201"/>
    <s v="film &amp; video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"/>
    <n v="287.313432835821"/>
    <s v="film &amp; video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803"/>
    <s v="film &amp; video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604"/>
    <s v="film &amp; video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"/>
    <n v="42.874970059880198"/>
    <s v="film &amp; video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304"/>
    <s v="film &amp; video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701"/>
    <n v="161.25517890772099"/>
    <s v="film &amp; video"/>
    <s v="documentary"/>
    <x v="371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01"/>
    <n v="41.7777777777778"/>
    <s v="film &amp; video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7"/>
    <n v="89.887640449438194"/>
    <s v="film &amp; video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0997"/>
    <s v="film &amp; video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97"/>
    <s v="film &amp; video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899"/>
    <n v="54.0833333333333"/>
    <s v="film &amp; video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9"/>
    <s v="film &amp; video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99"/>
    <n v="40.397590361445801"/>
    <s v="film &amp; video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5"/>
    <s v="film &amp; video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301"/>
    <s v="film &amp; video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"/>
    <s v="film &amp; video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"/>
    <n v="69.772727272727295"/>
    <s v="film &amp; video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99"/>
    <n v="43.0208333333333"/>
    <s v="film &amp; video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03"/>
    <s v="film &amp; video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899"/>
    <s v="film &amp; video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7"/>
    <n v="46.230769230769198"/>
    <s v="film &amp; video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1"/>
    <n v="144.69039145907499"/>
    <s v="film &amp; video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01"/>
    <s v="film &amp; video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"/>
    <n v="81.751072847682096"/>
    <s v="film &amp; video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02"/>
    <s v="film &amp; video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3"/>
    <s v="film &amp; video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301"/>
    <n v="90.616504854368898"/>
    <s v="film &amp; video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01"/>
    <s v="film &amp; video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7"/>
    <n v="105.18"/>
    <s v="film &amp; video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04"/>
    <s v="film &amp; video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7"/>
    <n v="81.632653061224502"/>
    <s v="film &amp; video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4"/>
    <n v="56.460043668122303"/>
    <s v="film &amp; video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01"/>
    <s v="film &amp; video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01"/>
    <s v="film &amp; video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"/>
    <s v="film &amp; video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104"/>
    <s v="film &amp; video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99"/>
    <s v="film &amp; video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97"/>
    <s v="film &amp; video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99"/>
    <n v="133.14391143911399"/>
    <s v="film &amp; video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01"/>
    <n v="55.2"/>
    <s v="film &amp; video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301"/>
    <n v="86.163714285714306"/>
    <s v="film &amp; video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799"/>
    <s v="film &amp; video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7"/>
    <n v="160.16473684210499"/>
    <s v="film &amp; video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s v="film &amp; video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399"/>
    <s v="film &amp; video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901"/>
    <s v="film &amp; video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99"/>
    <s v="film &amp; video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s v="film &amp; video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399"/>
    <n v="91.480769230769198"/>
    <s v="film &amp; video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99"/>
    <n v="68.098095238095198"/>
    <s v="film &amp; video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"/>
    <n v="48.086799999999997"/>
    <s v="film &amp; video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1"/>
    <n v="202.42307692307699"/>
    <s v="film &amp; video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901"/>
    <n v="216.75"/>
    <s v="film &amp; video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5"/>
    <s v="film &amp; video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01E-3"/>
    <n v="4.8333333333333304"/>
    <s v="film &amp; video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701E-2"/>
    <n v="50.1666666666667"/>
    <s v="film &amp; video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"/>
    <s v="film &amp; video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8"/>
    <s v="film &amp; video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703E-2"/>
    <n v="40.78"/>
    <s v="film &amp; video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s v="film &amp; video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s v="film &amp; video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s v="film &amp; video"/>
    <s v="animation"/>
    <x v="427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298E-2"/>
    <n v="52"/>
    <s v="film &amp; video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s v="film &amp; video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s v="film &amp; video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"/>
    <n v="51.875"/>
    <s v="film &amp; video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s v="film &amp; video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s v="film &amp; video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s v="film &amp; video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3E-5"/>
    <n v="1"/>
    <s v="film &amp; video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s v="film &amp; video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s v="film &amp; video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99"/>
    <s v="film &amp; video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s v="film &amp; video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s v="film &amp; video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s v="film &amp; video"/>
    <s v="animation"/>
    <x v="441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802"/>
    <n v="393.58823529411802"/>
    <s v="film &amp; video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s v="film &amp; video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s v="film &amp; video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01E-5"/>
    <n v="1"/>
    <s v="film &amp; video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1005E-2"/>
    <n v="47.875"/>
    <s v="film &amp; video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701E-4"/>
    <n v="5"/>
    <s v="film &amp; video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s v="film &amp; video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s v="film &amp; video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98"/>
    <s v="film &amp; video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s v="film &amp; video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s v="film &amp; video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599E-4"/>
    <n v="13"/>
    <s v="film &amp; video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s v="film &amp; video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05E-4"/>
    <n v="22.5"/>
    <s v="film &amp; video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599E-3"/>
    <n v="20.3333333333333"/>
    <s v="film &amp; video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s v="film &amp; video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01"/>
    <s v="film &amp; video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s v="film &amp; video"/>
    <s v="animation"/>
    <x v="459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4E-3"/>
    <n v="12.5"/>
    <s v="film &amp; video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s v="film &amp; video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s v="film &amp; video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E-2"/>
    <n v="113.636363636364"/>
    <s v="film &amp; video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8989E-4"/>
    <n v="1"/>
    <s v="film &amp; video"/>
    <s v="animation"/>
    <x v="464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s v="film &amp; video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s v="film &amp; video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6"/>
    <s v="film &amp; video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s v="film &amp; video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s v="film &amp; video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s v="film &amp; video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301"/>
    <n v="38.476470588235301"/>
    <s v="film &amp; video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s v="film &amp; video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s v="film &amp; video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298E-4"/>
    <n v="1"/>
    <s v="film &amp; video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s v="film &amp; video"/>
    <s v="animation"/>
    <x v="475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01E-2"/>
    <n v="39.569274193548402"/>
    <s v="film &amp; video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s v="film &amp; video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s v="film &amp; video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s v="film &amp; video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98"/>
    <s v="film &amp; video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096"/>
    <s v="film &amp; video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s v="film &amp; video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402"/>
    <s v="film &amp; video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01"/>
    <s v="film &amp; video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101"/>
    <n v="66.520079999999993"/>
    <s v="film &amp; video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s v="film &amp; video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s v="film &amp; video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s v="film &amp; video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798E-3"/>
    <n v="71.6666666666667"/>
    <s v="film &amp; video"/>
    <s v="animation"/>
    <x v="489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s v="film &amp; video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s v="film &amp; video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s v="film &amp; video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s v="film &amp; video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"/>
    <s v="film &amp; video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s v="film &amp; video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701E-5"/>
    <n v="1"/>
    <s v="film &amp; video"/>
    <s v="animation"/>
    <x v="496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02E-3"/>
    <n v="10"/>
    <s v="film &amp; video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603E-2"/>
    <n v="136.09090909090901"/>
    <s v="film &amp; video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95"/>
    <s v="film &amp; video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101E-2"/>
    <n v="53.75"/>
    <s v="film &amp; video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s v="film &amp; video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s v="film &amp; video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499E-2"/>
    <n v="12.6666666666667"/>
    <s v="film &amp; video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099E-2"/>
    <n v="67"/>
    <s v="film &amp; video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297E-3"/>
    <n v="3.71428571428571"/>
    <s v="film &amp; video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s v="film &amp; video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s v="film &amp; video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"/>
    <s v="film &amp; video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s v="film &amp; video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s v="film &amp; video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s v="film &amp; video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s v="film &amp; video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599"/>
    <s v="film &amp; video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298E-2"/>
    <n v="16.6666666666667"/>
    <s v="film &amp; video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7"/>
    <n v="725.02941176470597"/>
    <s v="film &amp; video"/>
    <s v="animation"/>
    <x v="515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s v="film &amp; video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7E-2"/>
    <n v="68.3333333333333"/>
    <s v="film &amp; video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s v="film &amp; video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7"/>
    <n v="39.228571428571399"/>
    <s v="film &amp; video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899"/>
    <s v="theater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02"/>
    <s v="theater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701"/>
    <n v="110.967741935484"/>
    <s v="theater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306"/>
    <s v="theater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699"/>
    <n v="29.258076923076899"/>
    <s v="theater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s v="theater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02"/>
    <s v="theater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03"/>
    <s v="theater"/>
    <s v="plays"/>
    <x v="527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01"/>
    <n v="44.3333333333333"/>
    <s v="theater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7"/>
    <n v="86.9444444444444"/>
    <s v="theater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201"/>
    <n v="126.551724137931"/>
    <s v="theater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599"/>
    <s v="theater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97"/>
    <s v="theater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599"/>
    <s v="theater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7"/>
    <n v="327.08333333333297"/>
    <s v="theater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1"/>
    <s v="theater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601"/>
    <n v="100.064102564103"/>
    <s v="theater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01"/>
    <s v="theater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99"/>
    <s v="theater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s v="theater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97E-5"/>
    <n v="1"/>
    <s v="technology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601E-3"/>
    <n v="25"/>
    <s v="technology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s v="technology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02E-3"/>
    <n v="35"/>
    <s v="technology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s v="technology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099"/>
    <s v="technology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95E-4"/>
    <n v="26"/>
    <s v="technology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s v="technology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s v="technology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s v="technology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s v="technology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03E-2"/>
    <n v="135.03571428571399"/>
    <s v="technology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s v="technology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s v="technology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699"/>
    <n v="64.363636363636402"/>
    <s v="technology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s v="technology"/>
    <s v="web"/>
    <x v="555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s v="technology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92E-3"/>
    <n v="68.3"/>
    <s v="technology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s v="technology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299E-4"/>
    <n v="50"/>
    <s v="technology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s v="technology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701E-3"/>
    <n v="27.5"/>
    <s v="technology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s v="technology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95E-4"/>
    <n v="34"/>
    <s v="technology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99E-5"/>
    <n v="1"/>
    <s v="technology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s v="technology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s v="technology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s v="technology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s v="technology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s v="technology"/>
    <s v="web"/>
    <x v="569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201E-3"/>
    <n v="142"/>
    <s v="technology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s v="technology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s v="technology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01E-3"/>
    <n v="38.4444444444444"/>
    <s v="technology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103E-3"/>
    <n v="20"/>
    <s v="technology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7E-3"/>
    <n v="64.75"/>
    <s v="technology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s v="technology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s v="technology"/>
    <s v="web"/>
    <x v="577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s v="technology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01E-2"/>
    <n v="35"/>
    <s v="technology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E-4"/>
    <n v="1"/>
    <s v="technology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s v="technology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s v="technology"/>
    <s v="web"/>
    <x v="582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099E-4"/>
    <n v="1"/>
    <s v="technology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s v="technology"/>
    <s v="web"/>
    <x v="584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s v="technology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s v="technology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294E-2"/>
    <n v="389.28571428571399"/>
    <s v="technology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02E-2"/>
    <n v="150.5"/>
    <s v="technology"/>
    <s v="web"/>
    <x v="588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299E-4"/>
    <n v="1"/>
    <s v="technology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8"/>
    <s v="technology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s v="technology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298E-2"/>
    <n v="250"/>
    <s v="technology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399"/>
    <s v="technology"/>
    <s v="web"/>
    <x v="593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s v="technology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s v="technology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s v="technology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7E-3"/>
    <n v="10"/>
    <s v="technology"/>
    <s v="web"/>
    <x v="597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"/>
    <s v="technology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s v="technology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s v="technology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"/>
    <s v="technology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s v="technology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98E-2"/>
    <n v="45.386153846153803"/>
    <s v="technology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s v="technology"/>
    <s v="web"/>
    <x v="604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s v="technology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s v="technology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s v="technology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s v="technology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s v="technology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s v="technology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s v="technology"/>
    <s v="web"/>
    <x v="611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s v="technology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01"/>
    <n v="105.933884297521"/>
    <s v="technology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s v="technology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s v="technology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s v="technology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s v="technology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s v="technology"/>
    <s v="web"/>
    <x v="618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s v="technology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s v="technology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s v="technology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298E-2"/>
    <n v="37.8888888888889"/>
    <s v="technology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s v="technology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s v="technology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s v="technology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"/>
    <s v="technology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s v="technology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s v="technology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7"/>
    <s v="technology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697E-4"/>
    <n v="10"/>
    <s v="technology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7"/>
    <s v="technology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s v="technology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s v="technology"/>
    <s v="web"/>
    <x v="633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s v="technology"/>
    <s v="web"/>
    <x v="634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s v="technology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s v="technology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s v="technology"/>
    <s v="web"/>
    <x v="637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s v="technology"/>
    <s v="web"/>
    <x v="638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s v="technology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"/>
    <n v="50.5"/>
    <s v="technology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5999"/>
    <s v="technology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5"/>
    <s v="technology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401"/>
    <s v="technology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2000000002"/>
    <n v="73.486268364348703"/>
    <s v="technology"/>
    <s v="wearables"/>
    <x v="644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99"/>
    <s v="technology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03"/>
    <s v="technology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"/>
    <s v="technology"/>
    <s v="wearables"/>
    <x v="647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699"/>
    <n v="1644"/>
    <s v="technology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103"/>
    <s v="technology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s v="technology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1"/>
    <s v="technology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99"/>
    <n v="107.642857142857"/>
    <s v="technology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93"/>
    <s v="technology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702"/>
    <n v="31.663376110562702"/>
    <s v="technology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"/>
    <s v="technology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"/>
    <s v="technology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01"/>
    <s v="technology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01"/>
    <n v="109.336956521739"/>
    <s v="technology"/>
    <s v="wearables"/>
    <x v="658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7"/>
    <n v="143.666666666667"/>
    <s v="technology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"/>
    <s v="technology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6"/>
    <s v="technology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s v="technology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s v="technology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294E-2"/>
    <n v="31.172413793103399"/>
    <s v="technology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"/>
    <s v="technology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s v="technology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099"/>
    <s v="technology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s v="technology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s v="technology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701"/>
    <n v="84.996774193548404"/>
    <s v="technology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99"/>
    <n v="788.53333333333296"/>
    <s v="technology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7"/>
    <s v="technology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"/>
    <s v="technology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s v="technology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802"/>
    <s v="technology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7"/>
    <s v="technology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s v="technology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01E-2"/>
    <n v="65.176470588235304"/>
    <s v="technology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"/>
    <n v="93.904255319148902"/>
    <s v="technology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801"/>
    <s v="technology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s v="technology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s v="technology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03E-3"/>
    <n v="99.3333333333333"/>
    <s v="technology"/>
    <s v="wearables"/>
    <x v="683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99"/>
    <s v="technology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s v="technology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s v="technology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97"/>
    <s v="technology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s v="technology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099"/>
    <s v="technology"/>
    <s v="wearables"/>
    <x v="689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95"/>
    <s v="technology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s v="technology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97"/>
    <s v="technology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"/>
    <s v="technology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04E-3"/>
    <n v="84.285714285714306"/>
    <s v="technology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904"/>
    <s v="technology"/>
    <s v="wearables"/>
    <x v="695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03E-6"/>
    <n v="1"/>
    <s v="technology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901"/>
    <s v="technology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95"/>
    <s v="technology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"/>
    <s v="technology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98E-2"/>
    <n v="13"/>
    <s v="technology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297"/>
    <s v="technology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"/>
    <s v="technology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9"/>
    <s v="technology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93E-3"/>
    <n v="120.25"/>
    <s v="technology"/>
    <s v="wearables"/>
    <x v="704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s v="technology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s v="technology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98"/>
    <n v="117.698684210526"/>
    <s v="technology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799"/>
    <s v="technology"/>
    <s v="wearables"/>
    <x v="708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98E-3"/>
    <n v="30.5"/>
    <s v="technology"/>
    <s v="wearables"/>
    <x v="70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s v="technology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s v="technology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98E-3"/>
    <n v="26.25"/>
    <s v="technology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s v="technology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"/>
    <n v="80.321428571428598"/>
    <s v="technology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899E-2"/>
    <n v="115.75"/>
    <s v="technology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699"/>
    <n v="44.6875"/>
    <s v="technology"/>
    <s v="wearables"/>
    <x v="716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s v="technology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s v="technology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E-2"/>
    <n v="19.399999999999999"/>
    <s v="technology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3"/>
    <n v="66.707317073170699"/>
    <s v="publishing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101"/>
    <n v="84.142857142857096"/>
    <s v="publishing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"/>
    <s v="publishing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s v="publishing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"/>
    <n v="51.629440559440603"/>
    <s v="publishing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3"/>
    <s v="publishing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02"/>
    <s v="publishing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6"/>
    <n v="36.530201342281899"/>
    <s v="publishing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499"/>
    <s v="publishing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s v="publishing"/>
    <s v="nonfiction"/>
    <x v="729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96"/>
    <s v="publishing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98"/>
    <s v="publishing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198"/>
    <s v="publishing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8"/>
    <s v="publishing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6"/>
    <n v="187.19298245613999"/>
    <s v="publishing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01"/>
    <n v="234.807860262009"/>
    <s v="publishing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9"/>
    <n v="105.04629629629601"/>
    <s v="publishing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7"/>
    <s v="publishing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299"/>
    <n v="39.048780487804898"/>
    <s v="publishing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299"/>
    <n v="68.345323741007206"/>
    <s v="publishing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1"/>
    <s v="publishing"/>
    <s v="nonfiction"/>
    <x v="740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01"/>
    <s v="publishing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601"/>
    <n v="67.391304347826093"/>
    <s v="publishing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701"/>
    <s v="publishing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107"/>
    <s v="publishing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"/>
    <n v="53.729729729729698"/>
    <s v="publishing"/>
    <s v="nonfiction"/>
    <x v="74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99"/>
    <n v="34.206185567010301"/>
    <s v="publishing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699"/>
    <n v="127.327272727273"/>
    <s v="publishing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799"/>
    <s v="publishing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97"/>
    <s v="publishing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8"/>
    <n v="77.271186440677994"/>
    <s v="publishing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402"/>
    <s v="publishing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7"/>
    <s v="publishing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198"/>
    <s v="publishing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s v="publishing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1"/>
    <s v="publishing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99"/>
    <n v="37.454545454545503"/>
    <s v="publishing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6"/>
    <s v="publishing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"/>
    <s v="publishing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502"/>
    <s v="publishing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s v="publishing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7"/>
    <s v="publishing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s v="publishing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701E-3"/>
    <n v="5"/>
    <s v="publishing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s v="publishing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699"/>
    <n v="57.295454545454497"/>
    <s v="publishing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s v="publishing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s v="publishing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s v="publishing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01"/>
    <s v="publishing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s v="publishing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199E-4"/>
    <n v="10"/>
    <s v="publishing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298E-2"/>
    <n v="50"/>
    <s v="publishing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697E-3"/>
    <n v="16"/>
    <s v="publishing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s v="publishing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s v="publishing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99"/>
    <s v="publishing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s v="publishing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s v="publishing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7E-2"/>
    <n v="66.6666666666667"/>
    <s v="publishing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498"/>
    <s v="music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s v="music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s v="music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01"/>
    <n v="63.485714285714302"/>
    <s v="music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s v="music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800000000001"/>
    <n v="31.142758620689701"/>
    <s v="music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"/>
    <s v="music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99"/>
    <n v="80.588235294117695"/>
    <s v="music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901"/>
    <s v="music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01"/>
    <n v="132.857142857143"/>
    <s v="music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493"/>
    <s v="music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7"/>
    <n v="60.859375"/>
    <s v="music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39999999999"/>
    <n v="41.851833333333303"/>
    <s v="music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301"/>
    <n v="88.325937499999995"/>
    <s v="music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01"/>
    <s v="music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"/>
    <n v="85.054347826086996"/>
    <s v="music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"/>
    <s v="music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299"/>
    <n v="45.436619718309899"/>
    <s v="music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399"/>
    <n v="46.218390804597703"/>
    <s v="music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3"/>
    <s v="music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01"/>
    <n v="40.75"/>
    <s v="music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50000000001"/>
    <n v="43.733921568627402"/>
    <s v="music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01"/>
    <n v="81.066666666666706"/>
    <s v="music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"/>
    <n v="74.605263157894697"/>
    <s v="music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6"/>
    <s v="music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"/>
    <s v="music"/>
    <s v="rock"/>
    <x v="805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"/>
    <s v="music"/>
    <s v="rock"/>
    <x v="806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s v="music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8"/>
    <s v="music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94"/>
    <s v="music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"/>
    <s v="music"/>
    <s v="rock"/>
    <x v="810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7"/>
    <s v="music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"/>
    <n v="27.606060606060598"/>
    <s v="music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s v="music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01"/>
    <s v="music"/>
    <s v="rock"/>
    <x v="814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196"/>
    <s v="music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99"/>
    <n v="39.31"/>
    <s v="music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7"/>
    <n v="89.42"/>
    <s v="music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6"/>
    <n v="28.684210526315798"/>
    <s v="music"/>
    <s v="rock"/>
    <x v="818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601"/>
    <s v="music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98"/>
    <s v="music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"/>
    <s v="music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7"/>
    <n v="51.811594202898497"/>
    <s v="music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01"/>
    <s v="music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5000000001"/>
    <n v="39.816666666666698"/>
    <s v="music"/>
    <s v="rock"/>
    <x v="824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1"/>
    <s v="music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"/>
    <n v="113.87755102040801"/>
    <s v="music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01"/>
    <n v="28.181818181818201"/>
    <s v="music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697"/>
    <s v="music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s v="music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"/>
    <n v="60.65625"/>
    <s v="music"/>
    <s v="rock"/>
    <x v="830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299"/>
    <n v="175"/>
    <s v="music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701"/>
    <n v="97.993896103896105"/>
    <s v="music"/>
    <s v="rock"/>
    <x v="832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99"/>
    <n v="148.78048780487799"/>
    <s v="music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99"/>
    <n v="96.08"/>
    <s v="music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s v="music"/>
    <s v="rock"/>
    <x v="835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"/>
    <s v="music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399"/>
    <s v="music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1002"/>
    <s v="music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s v="music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797"/>
    <s v="music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s v="music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904"/>
    <s v="music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"/>
    <n v="63.1023622047244"/>
    <s v="music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"/>
    <n v="36.628930817610097"/>
    <s v="music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97"/>
    <s v="music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899"/>
    <n v="28.553404255319101"/>
    <s v="music"/>
    <s v="metal"/>
    <x v="846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s v="music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s v="music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7002"/>
    <s v="music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02"/>
    <s v="music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601"/>
    <s v="music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9"/>
    <n v="59.258064516128997"/>
    <s v="music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s v="music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"/>
    <n v="65.8623246492986"/>
    <s v="music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9"/>
    <n v="31.914893617021299"/>
    <s v="music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01"/>
    <s v="music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s v="music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01"/>
    <n v="22.737763157894701"/>
    <s v="music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402"/>
    <s v="music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099"/>
    <n v="52.9166666666667"/>
    <s v="music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399E-2"/>
    <n v="50.5"/>
    <s v="music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s v="music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s v="music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02"/>
    <n v="34.177215189873401"/>
    <s v="music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5E-2"/>
    <n v="22.5"/>
    <s v="music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3"/>
    <n v="58.181818181818201"/>
    <s v="music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"/>
    <s v="music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E-3"/>
    <n v="50"/>
    <s v="music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"/>
    <n v="346.66666666666703"/>
    <s v="music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s v="music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703E-2"/>
    <n v="27.0833333333333"/>
    <s v="music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s v="music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9E-2"/>
    <n v="9"/>
    <s v="music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01"/>
    <n v="34.761904761904802"/>
    <s v="music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s v="music"/>
    <s v="jazz"/>
    <x v="875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801"/>
    <s v="music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01"/>
    <s v="music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s v="music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98"/>
    <n v="21.466666666666701"/>
    <s v="music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9E-2"/>
    <n v="14.125"/>
    <s v="music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s v="music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"/>
    <n v="21.571428571428601"/>
    <s v="music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s v="music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s v="music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01"/>
    <s v="music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99"/>
    <s v="music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s v="music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s v="music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s v="music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99E-2"/>
    <n v="31.25"/>
    <s v="music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9"/>
    <s v="music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501"/>
    <s v="music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s v="music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7"/>
    <s v="music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9"/>
    <s v="music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"/>
    <s v="music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s v="music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s v="music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02"/>
    <n v="35"/>
    <s v="music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s v="music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s v="music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s v="music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s v="music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"/>
    <s v="music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201E-2"/>
    <n v="32.6666666666667"/>
    <s v="music"/>
    <s v="jazz"/>
    <x v="905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s v="music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s v="music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s v="music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s v="music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99"/>
    <n v="24.6"/>
    <s v="music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s v="music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01E-3"/>
    <n v="15"/>
    <s v="music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704E-2"/>
    <n v="82.5833333333333"/>
    <s v="music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s v="music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702E-2"/>
    <n v="41.6666666666667"/>
    <s v="music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s v="music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s v="music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97E-2"/>
    <n v="19.600000000000001"/>
    <s v="music"/>
    <s v="jazz"/>
    <x v="918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s v="music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s v="music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s v="music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01"/>
    <n v="189.333333333333"/>
    <s v="music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s v="music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s v="music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7E-2"/>
    <n v="32"/>
    <s v="music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s v="music"/>
    <s v="jazz"/>
    <x v="926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s v="music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01"/>
    <n v="56.25"/>
    <s v="music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s v="music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03"/>
    <n v="69"/>
    <s v="music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01"/>
    <s v="music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201"/>
    <n v="46.033333333333303"/>
    <s v="music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s v="music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7"/>
    <s v="music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99E-2"/>
    <n v="25"/>
    <s v="music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s v="music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01E-2"/>
    <n v="20"/>
    <s v="music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E-3"/>
    <n v="25"/>
    <s v="music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E-2"/>
    <n v="20"/>
    <s v="music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99"/>
    <n v="110.28571428571399"/>
    <s v="technology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1"/>
    <s v="technology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97E-2"/>
    <n v="41.75"/>
    <s v="technology"/>
    <s v="wearables"/>
    <x v="942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299E-2"/>
    <n v="24.0833333333333"/>
    <s v="technology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s v="technology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s v="technology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7E-2"/>
    <n v="57.2"/>
    <s v="technology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s v="technology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s v="technology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s v="technology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7"/>
    <s v="technology"/>
    <s v="wearables"/>
    <x v="950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4"/>
    <s v="technology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02"/>
    <n v="99.857142857142904"/>
    <s v="technology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s v="technology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99"/>
    <n v="89.191780821917803"/>
    <s v="technology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E-2"/>
    <n v="182.62365591397801"/>
    <s v="technology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399"/>
    <s v="technology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7E-2"/>
    <n v="33.285714285714299"/>
    <s v="technology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"/>
    <n v="51.823529411764703"/>
    <s v="technology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199"/>
    <s v="technology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"/>
    <n v="136.462765957447"/>
    <s v="technology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97"/>
    <n v="364.35454545454502"/>
    <s v="technology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199"/>
    <s v="technology"/>
    <s v="wearables"/>
    <x v="962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6E-2"/>
    <n v="41.8888888888889"/>
    <s v="technology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199"/>
    <s v="technology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7"/>
    <s v="technology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s v="technology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03"/>
    <s v="technology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s v="technology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701"/>
    <n v="1272.72727272727"/>
    <s v="technology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s v="technology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s v="technology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9"/>
    <s v="technology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s v="technology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"/>
    <s v="technology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s v="technology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s v="technology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7"/>
    <n v="75.75"/>
    <s v="technology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195"/>
    <n v="790.837398373984"/>
    <s v="technology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701"/>
    <s v="technology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01"/>
    <s v="technology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499E-4"/>
    <n v="2.75"/>
    <s v="technology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099E-4"/>
    <n v="1"/>
    <s v="technology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699"/>
    <n v="171.793296089385"/>
    <s v="technology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"/>
    <s v="technology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299E-2"/>
    <n v="82.086956521739097"/>
    <s v="technology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"/>
    <s v="technology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201"/>
    <s v="technology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s v="technology"/>
    <s v="wearables"/>
    <x v="988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s v="technology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s v="technology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99"/>
    <s v="technology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s v="technology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902"/>
    <n v="89.596938775510196"/>
    <s v="technology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498"/>
    <s v="technology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7"/>
    <s v="technology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s v="technology"/>
    <s v="wearables"/>
    <x v="996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s v="technology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01"/>
    <n v="153.42794759825301"/>
    <s v="technology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701E-2"/>
    <n v="292.07499999999999"/>
    <s v="technology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101E-2"/>
    <n v="3304"/>
    <s v="technology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s v="technology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99"/>
    <s v="technology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7"/>
    <s v="technology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"/>
    <s v="technology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095"/>
    <s v="technology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s v="technology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3"/>
    <s v="technology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s v="technology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s v="technology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501E-3"/>
    <n v="55"/>
    <s v="technology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s v="technology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99"/>
    <s v="technology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097"/>
    <s v="technology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s v="technology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7E-2"/>
    <n v="40"/>
    <s v="technology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06"/>
    <s v="technology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5"/>
    <s v="technology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694"/>
    <s v="technology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"/>
    <n v="53.25"/>
    <s v="technology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399"/>
    <n v="106.2"/>
    <s v="music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98"/>
    <n v="22.079728033472801"/>
    <s v="music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99"/>
    <s v="music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"/>
    <s v="music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5000000001"/>
    <n v="388.97622950819698"/>
    <s v="music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399"/>
    <n v="71.848571428571404"/>
    <s v="music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99"/>
    <n v="57.381803278688501"/>
    <s v="music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399"/>
    <n v="69.6666666666667"/>
    <s v="music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01"/>
    <s v="music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698"/>
    <s v="music"/>
    <s v="electronic music"/>
    <x v="1029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s v="music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"/>
    <s v="music"/>
    <s v="electronic music"/>
    <x v="1031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699"/>
    <n v="61.029583333333299"/>
    <s v="music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301"/>
    <n v="50.592592592592602"/>
    <s v="music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79999999999"/>
    <n v="39.157168674698802"/>
    <s v="music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"/>
    <n v="65.157894736842096"/>
    <s v="music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"/>
    <n v="23.963127962085299"/>
    <s v="music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599"/>
    <s v="music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"/>
    <n v="35.737704918032797"/>
    <s v="music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99"/>
    <s v="music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4E-3"/>
    <n v="250"/>
    <s v="journalism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s v="journalism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99E-2"/>
    <n v="10"/>
    <s v="journalism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"/>
    <s v="journalism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699E-4"/>
    <n v="3"/>
    <s v="journalism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s v="journalism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s v="journalism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s v="journalism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E-2"/>
    <n v="53"/>
    <s v="journalism"/>
    <s v="audio"/>
    <x v="1048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s v="journalism"/>
    <s v="audio"/>
    <x v="1049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s v="journalism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s v="journalism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s v="journalism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s v="journalism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s v="journalism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s v="journalism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s v="journalism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s v="journalism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s v="journalism"/>
    <s v="audio"/>
    <x v="1058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s v="journalism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s v="journalism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s v="journalism"/>
    <s v="audio"/>
    <x v="1061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403"/>
    <n v="47.5"/>
    <s v="journalism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s v="journalism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04E-2"/>
    <n v="65.6666666666667"/>
    <s v="games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s v="games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298E-2"/>
    <n v="34.1283783783784"/>
    <s v="games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s v="games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s v="games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02"/>
    <n v="40.476190476190503"/>
    <s v="games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s v="games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s v="games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s v="games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299E-2"/>
    <n v="10"/>
    <s v="games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603E-2"/>
    <n v="113.566666666667"/>
    <s v="games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s v="games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295"/>
    <n v="48.2810256410256"/>
    <s v="games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03"/>
    <s v="games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s v="games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102E-2"/>
    <n v="37.6666666666667"/>
    <s v="games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199"/>
    <s v="games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399E-4"/>
    <n v="3"/>
    <s v="games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7"/>
    <s v="games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s v="games"/>
    <s v="video games"/>
    <x v="108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s v="games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s v="games"/>
    <s v="video games"/>
    <x v="108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295E-4"/>
    <n v="7.5"/>
    <s v="games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s v="games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8"/>
    <n v="43.417278911564601"/>
    <s v="games"/>
    <s v="video games"/>
    <x v="1088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707E-2"/>
    <n v="23.959183673469401"/>
    <s v="games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8E-4"/>
    <n v="5"/>
    <s v="games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s v="games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s v="games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01"/>
    <n v="10.5625"/>
    <s v="games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6"/>
    <n v="122.00037037037001"/>
    <s v="games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8"/>
    <s v="games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01"/>
    <n v="74.2068965517241"/>
    <s v="games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"/>
    <s v="games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96"/>
    <s v="games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s v="games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s v="games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04"/>
    <s v="games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"/>
    <s v="games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s v="games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702E-2"/>
    <n v="80.297297297297305"/>
    <s v="games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s v="games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601"/>
    <s v="games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s v="games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401"/>
    <s v="games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s v="games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201"/>
    <s v="games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s v="games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1"/>
    <n v="100.233717948718"/>
    <s v="games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s v="games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7E-3"/>
    <n v="3.3333333333333299"/>
    <s v="games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s v="games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3999999999998E-4"/>
    <n v="17.852"/>
    <s v="games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s v="games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01E-2"/>
    <n v="36.3333333333333"/>
    <s v="games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799E-3"/>
    <n v="5"/>
    <s v="games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s v="games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s v="games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s v="games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701"/>
    <s v="games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197E-3"/>
    <n v="60.714285714285701"/>
    <s v="games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s v="games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s v="games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699E-2"/>
    <n v="25.434782608695699"/>
    <s v="games"/>
    <s v="mobile games"/>
    <x v="1127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s v="games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s v="games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701"/>
    <s v="games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s v="games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5"/>
    <s v="games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97E-3"/>
    <n v="20"/>
    <s v="games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s v="games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s v="games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94E-2"/>
    <n v="45"/>
    <s v="games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01"/>
    <s v="games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E-3"/>
    <n v="31.25"/>
    <s v="games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s v="games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s v="games"/>
    <s v="mobile games"/>
    <x v="1140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s v="games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s v="games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E-3"/>
    <n v="23.25"/>
    <s v="games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s v="food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s v="food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05E-2"/>
    <n v="44.1666666666667"/>
    <s v="food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s v="food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702E-3"/>
    <n v="24.3333333333333"/>
    <s v="food"/>
    <s v="food trucks"/>
    <x v="1148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s v="food"/>
    <s v="food trucks"/>
    <x v="1149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s v="food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s v="food"/>
    <s v="food trucks"/>
    <x v="1151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299"/>
    <s v="food"/>
    <s v="food trucks"/>
    <x v="11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s v="food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"/>
    <s v="food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s v="food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s v="food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"/>
    <s v="food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97E-3"/>
    <n v="11.6666666666667"/>
    <s v="food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s v="food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499"/>
    <s v="food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s v="food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295E-4"/>
    <n v="17.5"/>
    <s v="food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s v="food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s v="food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s v="food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s v="food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702E-2"/>
    <n v="61.1875"/>
    <s v="food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98E-2"/>
    <n v="340"/>
    <s v="food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96"/>
    <s v="food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s v="food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s v="food"/>
    <s v="food trucks"/>
    <x v="1171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s v="food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s v="food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98E-2"/>
    <n v="46.631578947368403"/>
    <s v="food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s v="food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01E-5"/>
    <n v="10"/>
    <s v="food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s v="food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97E-5"/>
    <n v="5"/>
    <s v="food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02E-2"/>
    <n v="640"/>
    <s v="food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493"/>
    <s v="food"/>
    <s v="food trucks"/>
    <x v="1180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299"/>
    <s v="food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s v="food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"/>
    <s v="food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401"/>
    <n v="61.562666666666701"/>
    <s v="photography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9"/>
    <s v="photography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299"/>
    <n v="65.081300813008099"/>
    <s v="photography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"/>
    <n v="130.15714285714299"/>
    <s v="photography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8"/>
    <s v="photography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99"/>
    <n v="112.79069767441899"/>
    <s v="photography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898"/>
    <s v="photography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399"/>
    <n v="89.242424242424207"/>
    <s v="photography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"/>
    <s v="photography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99"/>
    <n v="79.967032967033006"/>
    <s v="photography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02"/>
    <s v="photography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05"/>
    <s v="photography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"/>
    <n v="76.439453125"/>
    <s v="photography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02"/>
    <n v="121"/>
    <s v="photography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901"/>
    <s v="photography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99"/>
    <n v="299.222222222222"/>
    <s v="photography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701"/>
    <n v="58.5339805825243"/>
    <s v="photography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01"/>
    <n v="55.371801801801801"/>
    <s v="photography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"/>
    <s v="photography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"/>
    <n v="165.346534653465"/>
    <s v="photography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4"/>
    <n v="234.789473684211"/>
    <s v="photography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"/>
    <n v="211.48387096774201"/>
    <s v="photography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s v="photography"/>
    <s v="photobooks"/>
    <x v="1206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901"/>
    <n v="123.375886524823"/>
    <s v="photography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7"/>
    <s v="photography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01"/>
    <s v="photography"/>
    <s v="photobooks"/>
    <x v="1209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98"/>
    <s v="photography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s v="photography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97"/>
    <s v="photography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899"/>
    <n v="61.5277777777778"/>
    <s v="photography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s v="photography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19999999996"/>
    <n v="71.592003642987294"/>
    <s v="photography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96"/>
    <s v="photography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"/>
    <s v="photography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8"/>
    <n v="174.21348314606701"/>
    <s v="photography"/>
    <s v="photobooks"/>
    <x v="1218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399"/>
    <n v="102.86166007905101"/>
    <s v="photography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701"/>
    <n v="111.178571428571"/>
    <s v="photography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"/>
    <n v="23.796213592232998"/>
    <s v="photography"/>
    <s v="photobooks"/>
    <x v="1221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99"/>
    <s v="photography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101"/>
    <n v="116.21465968586401"/>
    <s v="photography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97E-2"/>
    <n v="58.8888888888889"/>
    <s v="music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s v="music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s v="music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s v="music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7"/>
    <s v="music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s v="music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s v="music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s v="music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s v="music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"/>
    <s v="music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s v="music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099E-2"/>
    <n v="35"/>
    <s v="music"/>
    <s v="world music"/>
    <x v="1235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s v="music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s v="music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"/>
    <s v="music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s v="music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s v="music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493"/>
    <s v="music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399E-3"/>
    <n v="5"/>
    <s v="music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7"/>
    <n v="44.5"/>
    <s v="music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297"/>
    <s v="music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"/>
    <s v="music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893"/>
    <s v="music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"/>
    <n v="85.5"/>
    <s v="music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s v="music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097"/>
    <s v="music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01"/>
    <n v="118.200787401575"/>
    <s v="music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05"/>
    <s v="music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99"/>
    <n v="34.170212765957402"/>
    <s v="music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503"/>
    <s v="music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7"/>
    <n v="94.489361702127695"/>
    <s v="music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98"/>
    <n v="55.697247706421997"/>
    <s v="music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99"/>
    <n v="98.030831024930706"/>
    <s v="music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99"/>
    <n v="92.102272727272705"/>
    <s v="music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299"/>
    <n v="38.175462686567201"/>
    <s v="music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"/>
    <s v="music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7"/>
    <n v="50.6891891891892"/>
    <s v="music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701"/>
    <s v="music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99"/>
    <n v="77.638095238095204"/>
    <s v="music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703"/>
    <s v="music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799"/>
    <n v="31.823529411764699"/>
    <s v="music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"/>
    <n v="63.1843939393939"/>
    <s v="music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"/>
    <n v="190.9"/>
    <s v="music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5"/>
    <s v="music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701"/>
    <n v="76.923076923076906"/>
    <s v="music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301"/>
    <n v="99.155339805825193"/>
    <s v="music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694"/>
    <s v="music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01"/>
    <s v="music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399"/>
    <s v="music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7"/>
    <s v="music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6000000001"/>
    <n v="82.963254817987107"/>
    <s v="music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7"/>
    <n v="62.522107969151698"/>
    <s v="music"/>
    <s v="rock"/>
    <x v="1275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098"/>
    <s v="music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"/>
    <n v="38.543946731234897"/>
    <s v="music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2"/>
    <n v="53.005263157894703"/>
    <s v="music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01"/>
    <n v="73.355396825396795"/>
    <s v="music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99"/>
    <n v="127.975230769231"/>
    <s v="music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601"/>
    <n v="104.72972972973"/>
    <s v="music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"/>
    <n v="67.671532846715294"/>
    <s v="music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201"/>
    <s v="music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598"/>
    <s v="theater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301"/>
    <s v="theater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299"/>
    <n v="81.25"/>
    <s v="theater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s v="theater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s v="theater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99"/>
    <n v="36.076923076923102"/>
    <s v="theater"/>
    <s v="plays"/>
    <x v="1289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901"/>
    <n v="44.1860465116279"/>
    <s v="theater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9"/>
    <s v="theater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503"/>
    <s v="theater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"/>
    <n v="127.791666666667"/>
    <s v="theater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02"/>
    <s v="theater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s v="theater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499"/>
    <n v="52.173913043478301"/>
    <s v="theater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04"/>
    <s v="theater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01"/>
    <s v="theater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s v="theater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s v="theater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196"/>
    <s v="theater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s v="theater"/>
    <s v="plays"/>
    <x v="1302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"/>
    <n v="42.214166666666699"/>
    <s v="theater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2"/>
    <s v="technology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98"/>
    <n v="90.616279069767401"/>
    <s v="technology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02"/>
    <n v="201.60393258427001"/>
    <s v="technology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"/>
    <s v="technology"/>
    <s v="wearables"/>
    <x v="1307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99"/>
    <s v="technology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"/>
    <n v="367.97142857142899"/>
    <s v="technology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7"/>
    <s v="technology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s v="technology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s v="technology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3"/>
    <s v="technology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701E-2"/>
    <n v="184.363636363636"/>
    <s v="technology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1001"/>
    <s v="technology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299E-5"/>
    <n v="1"/>
    <s v="technology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98"/>
    <s v="technology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398"/>
    <s v="technology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1"/>
    <n v="97.3333333333333"/>
    <s v="technology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7"/>
    <s v="technology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E-2"/>
    <n v="859.857142857143"/>
    <s v="technology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99E-3"/>
    <n v="26.5"/>
    <s v="technology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98"/>
    <s v="technology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7"/>
    <s v="technology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s v="technology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3"/>
    <s v="technology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E-2"/>
    <n v="41.585365853658502"/>
    <s v="technology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701E-2"/>
    <n v="116.533333333333"/>
    <s v="technology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"/>
    <s v="technology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"/>
    <n v="157.46"/>
    <s v="technology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s v="technology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s v="technology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s v="technology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901"/>
    <n v="51.822463768115902"/>
    <s v="technology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s v="technology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901"/>
    <s v="technology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601"/>
    <s v="technology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03E-2"/>
    <n v="66.066666666666706"/>
    <s v="technology"/>
    <s v="wearables"/>
    <x v="1338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03"/>
    <s v="technology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s v="technology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1"/>
    <s v="technology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s v="technology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99"/>
    <s v="technology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299"/>
    <n v="40.762589928057601"/>
    <s v="publishing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98"/>
    <s v="publishing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501"/>
    <n v="48.449664429530202"/>
    <s v="publishing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94"/>
    <s v="publishing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9"/>
    <n v="230.19230769230799"/>
    <s v="publishing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101"/>
    <s v="publishing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899"/>
    <s v="publishing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s v="publishing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299"/>
    <s v="publishing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"/>
    <s v="publishing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s v="publishing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01"/>
    <s v="publishing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399"/>
    <n v="71.443218390804603"/>
    <s v="publishing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202"/>
    <s v="publishing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7"/>
    <n v="68.367346938775498"/>
    <s v="publishing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99"/>
    <n v="40.210526315789501"/>
    <s v="publishing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97"/>
    <s v="publishing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"/>
    <n v="28.6325757575758"/>
    <s v="publishing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s v="publishing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s v="publishing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01"/>
    <n v="346.04166666666703"/>
    <s v="music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99"/>
    <n v="81.739130434782595"/>
    <s v="music"/>
    <s v="rock"/>
    <x v="1365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19999999999"/>
    <n v="64.535306122449001"/>
    <s v="music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803"/>
    <s v="music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399"/>
    <s v="music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4001"/>
    <n v="83.9670689655172"/>
    <s v="music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7"/>
    <n v="77.75"/>
    <s v="music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"/>
    <n v="107.071428571429"/>
    <s v="music"/>
    <s v="rock"/>
    <x v="1371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s v="music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99"/>
    <s v="music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701"/>
    <n v="43.060606060606098"/>
    <s v="music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02"/>
    <s v="music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99"/>
    <n v="55.607142857142897"/>
    <s v="music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01"/>
    <n v="48.709677419354797"/>
    <s v="music"/>
    <s v="rock"/>
    <x v="1377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101"/>
    <s v="music"/>
    <s v="rock"/>
    <x v="1378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895"/>
    <s v="music"/>
    <s v="rock"/>
    <x v="1379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s v="music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05"/>
    <s v="music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97"/>
    <s v="music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9"/>
    <n v="50.247311827956999"/>
    <s v="music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"/>
    <n v="68.936507936507894"/>
    <s v="music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"/>
    <s v="music"/>
    <s v="rock"/>
    <x v="1385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s v="music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98"/>
    <s v="music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s v="music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99"/>
    <s v="music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3"/>
    <n v="160.789473684211"/>
    <s v="music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401"/>
    <s v="music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701"/>
    <s v="music"/>
    <s v="rock"/>
    <x v="1392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1"/>
    <s v="music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01"/>
    <n v="53.882352941176499"/>
    <s v="music"/>
    <s v="rock"/>
    <x v="1394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01"/>
    <n v="47.756097560975597"/>
    <s v="music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s v="music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94"/>
    <s v="music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799"/>
    <n v="74.246153846153803"/>
    <s v="music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399"/>
    <n v="61.701086956521699"/>
    <s v="music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099"/>
    <n v="17.235294117647101"/>
    <s v="music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03"/>
    <s v="music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1"/>
    <s v="music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7"/>
    <s v="music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E-2"/>
    <n v="48.2"/>
    <s v="publishing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899"/>
    <s v="publishing"/>
    <s v="translations"/>
    <x v="1405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s v="publishing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s v="publishing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s v="publishing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s v="publishing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701E-4"/>
    <n v="1"/>
    <s v="publishing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01E-3"/>
    <n v="2.3333333333333299"/>
    <s v="publishing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E-2"/>
    <n v="24.615384615384599"/>
    <s v="publishing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s v="publishing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s v="publishing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99"/>
    <n v="88.8888888888889"/>
    <s v="publishing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s v="publishing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E-2"/>
    <n v="27.5"/>
    <s v="publishing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s v="publishing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06E-2"/>
    <n v="44.5"/>
    <s v="publishing"/>
    <s v="translations"/>
    <x v="141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99E-2"/>
    <n v="1"/>
    <s v="publishing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s v="publishing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s v="publishing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01E-3"/>
    <n v="100"/>
    <s v="publishing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9"/>
    <s v="publishing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s v="publishing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s v="publishing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s v="publishing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s v="publishing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s v="publishing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s v="publishing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01"/>
    <n v="115.55319148936201"/>
    <s v="publishing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s v="publishing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E-2"/>
    <n v="80.5"/>
    <s v="publishing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796E-2"/>
    <n v="744.54545454545496"/>
    <s v="publishing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s v="publishing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s v="publishing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201"/>
    <s v="publishing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s v="publishing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595E-2"/>
    <n v="30"/>
    <s v="publishing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899E-5"/>
    <n v="1"/>
    <s v="publishing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199E-2"/>
    <n v="673.33333333333303"/>
    <s v="publishing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s v="publishing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s v="publishing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s v="publishing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s v="publishing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s v="publishing"/>
    <s v="translations"/>
    <x v="1446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s v="publishing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s v="publishing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s v="publishing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s v="publishing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E-4"/>
    <n v="1"/>
    <s v="publishing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s v="publishing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s v="publishing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01E-3"/>
    <n v="15"/>
    <s v="publishing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s v="publishing"/>
    <s v="translations"/>
    <x v="1455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"/>
    <s v="publishing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s v="publishing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s v="publishing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s v="publishing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s v="publishing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7"/>
    <s v="publishing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s v="publishing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99"/>
    <n v="35.44"/>
    <s v="publishing"/>
    <s v="radio &amp; podcasts"/>
    <x v="1463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97"/>
    <s v="publishing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s v="publishing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50000001"/>
    <n v="69.598266129032297"/>
    <s v="publishing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s v="publishing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2"/>
    <n v="33.191126279863497"/>
    <s v="publishing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"/>
    <n v="149.46417445482899"/>
    <s v="publishing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01"/>
    <n v="23.172839506172799"/>
    <s v="publishing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205"/>
    <s v="publishing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101"/>
    <s v="publishing"/>
    <s v="radio &amp; podcasts"/>
    <x v="1472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98"/>
    <s v="publishing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7"/>
    <n v="44.315789473684198"/>
    <s v="publishing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7"/>
    <n v="64.173356009070304"/>
    <s v="publishing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96"/>
    <n v="43.333275109170302"/>
    <s v="publishing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s v="publishing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402"/>
    <s v="publishing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01"/>
    <s v="publishing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02"/>
    <s v="publishing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s v="publishing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s v="publishing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E-3"/>
    <n v="25"/>
    <s v="publishing"/>
    <s v="fiction"/>
    <x v="1483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s v="publishing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01E-2"/>
    <n v="50"/>
    <s v="publishing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s v="publishing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s v="publishing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s v="publishing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s v="publishing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198"/>
    <n v="47.105263157894697"/>
    <s v="publishing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01E-2"/>
    <n v="100"/>
    <s v="publishing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s v="publishing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s v="publishing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503"/>
    <s v="publishing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s v="publishing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s v="publishing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97E-5"/>
    <n v="1"/>
    <s v="publishing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s v="publishing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s v="publishing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3"/>
    <n v="46.733333333333299"/>
    <s v="publishing"/>
    <s v="fiction"/>
    <x v="1500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899"/>
    <n v="97.731073446327699"/>
    <s v="photography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99"/>
    <n v="67.835866261398195"/>
    <s v="photography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7"/>
    <n v="56.984929577464797"/>
    <s v="photography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2"/>
    <n v="67.159851301115197"/>
    <s v="photography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302"/>
    <s v="photography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101"/>
    <s v="photography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201"/>
    <s v="photography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199"/>
    <n v="97.113744075829402"/>
    <s v="photography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01"/>
    <n v="110.393979591837"/>
    <s v="photography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102"/>
    <s v="photography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01"/>
    <n v="75.975728155339795"/>
    <s v="photography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96"/>
    <n v="58.379104477611897"/>
    <s v="photography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098"/>
    <s v="photography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799"/>
    <s v="photography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6995"/>
    <s v="photography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201"/>
    <n v="159.241379310345"/>
    <s v="photography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697"/>
    <s v="photography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701"/>
    <n v="130.52966101694901"/>
    <s v="photography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901"/>
    <n v="64.156896551724103"/>
    <s v="photography"/>
    <s v="photobooks"/>
    <x v="1519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01"/>
    <n v="111.526946107784"/>
    <s v="photography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"/>
    <n v="170.44680851063799"/>
    <s v="photography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99"/>
    <n v="133.739159292035"/>
    <s v="photography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01"/>
    <n v="95.834024896265603"/>
    <s v="photography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399"/>
    <s v="photography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"/>
    <n v="32.315357142857103"/>
    <s v="photography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2"/>
    <n v="98.839285714285694"/>
    <s v="photography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99"/>
    <n v="55.222142857142899"/>
    <s v="photography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701"/>
    <n v="52.793750000000003"/>
    <s v="photography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"/>
    <n v="135.666666666667"/>
    <s v="photography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399"/>
    <n v="53.991990846681901"/>
    <s v="photography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1"/>
    <n v="56.643835616438402"/>
    <s v="photography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01"/>
    <s v="photography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796"/>
    <s v="photography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298"/>
    <n v="84.905149051490497"/>
    <s v="photography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99"/>
    <s v="photography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701"/>
    <n v="66.015406593406595"/>
    <s v="photography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s v="photography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"/>
    <n v="156.173913043478"/>
    <s v="photography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96"/>
    <s v="photography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701"/>
    <n v="180.408163265306"/>
    <s v="photography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E-4"/>
    <n v="3"/>
    <s v="photography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s v="photography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01E-3"/>
    <n v="10"/>
    <s v="photography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s v="photography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E-4"/>
    <n v="1"/>
    <s v="photography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98"/>
    <s v="photography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s v="photography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01E-2"/>
    <n v="60"/>
    <s v="photography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"/>
    <s v="photography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99"/>
    <n v="14.4285714285714"/>
    <s v="photography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s v="photography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1"/>
    <n v="132.1875"/>
    <s v="photography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s v="photography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s v="photography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s v="photography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298"/>
    <n v="56.4166666666667"/>
    <s v="photography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s v="photography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97E-2"/>
    <n v="11.6666666666667"/>
    <s v="photography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01E-3"/>
    <n v="50"/>
    <s v="photography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s v="photography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s v="publishing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s v="publishing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701E-2"/>
    <n v="42.5"/>
    <s v="publishing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s v="publishing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s v="publishing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"/>
    <s v="publishing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3E-2"/>
    <n v="26.923076923076898"/>
    <s v="publishing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s v="publishing"/>
    <s v="art books"/>
    <x v="1568"/>
    <x v="1567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s v="publishing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802"/>
    <s v="publishing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798E-3"/>
    <n v="20"/>
    <s v="publishing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7"/>
    <s v="publishing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801E-2"/>
    <n v="74.3333333333333"/>
    <s v="publishing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"/>
    <s v="publishing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98"/>
    <s v="publishing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s v="publishing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s v="publishing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"/>
    <n v="51.25"/>
    <s v="publishing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s v="publishing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s v="publishing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s v="photography"/>
    <s v="places"/>
    <x v="1581"/>
    <x v="158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s v="photography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s v="photography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s v="photography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7"/>
    <s v="photography"/>
    <s v="places"/>
    <x v="1585"/>
    <x v="1584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s v="photography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299E-4"/>
    <n v="1"/>
    <s v="photography"/>
    <s v="places"/>
    <x v="1587"/>
    <x v="158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s v="photography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s v="photography"/>
    <s v="places"/>
    <x v="1589"/>
    <x v="158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s v="photography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398"/>
    <n v="44.478260869565197"/>
    <s v="photography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s v="photography"/>
    <s v="places"/>
    <x v="1592"/>
    <x v="159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599E-4"/>
    <n v="1"/>
    <s v="photography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s v="photography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s v="photography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99E-2"/>
    <n v="25"/>
    <s v="photography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s v="photography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s v="photography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s v="photography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8"/>
    <s v="photography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699"/>
    <s v="music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7"/>
    <n v="46.953125"/>
    <s v="music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705"/>
    <s v="music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99"/>
    <n v="48.842857142857099"/>
    <s v="music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299"/>
    <n v="137.309090909091"/>
    <s v="music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93"/>
    <s v="music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04"/>
    <s v="music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699"/>
    <s v="music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"/>
    <n v="443.75"/>
    <s v="music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97"/>
    <s v="music"/>
    <s v="rock"/>
    <x v="1610"/>
    <x v="1609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97"/>
    <s v="music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s v="music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497"/>
    <s v="music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7"/>
    <s v="music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507"/>
    <s v="music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4"/>
    <s v="music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3"/>
    <n v="64.620253164556999"/>
    <s v="music"/>
    <s v="rock"/>
    <x v="1617"/>
    <x v="1616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7"/>
    <n v="58.370370370370402"/>
    <s v="music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299"/>
    <n v="86.956521739130395"/>
    <s v="music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02"/>
    <s v="music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4"/>
    <s v="music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"/>
    <n v="107.984615384615"/>
    <s v="music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99"/>
    <n v="42.1111111111111"/>
    <s v="music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s v="music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299"/>
    <n v="112.019230769231"/>
    <s v="music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695"/>
    <s v="music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98"/>
    <s v="music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s v="music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7"/>
    <n v="75.853658536585399"/>
    <s v="music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s v="music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"/>
    <s v="music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95"/>
    <s v="music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"/>
    <s v="music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s v="music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698"/>
    <s v="music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6"/>
    <n v="53.5632183908046"/>
    <s v="music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s v="music"/>
    <s v="rock"/>
    <x v="1637"/>
    <x v="163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9"/>
    <s v="music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93"/>
    <s v="music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399"/>
    <s v="music"/>
    <s v="rock"/>
    <x v="1640"/>
    <x v="163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s v="music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97"/>
    <s v="music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4"/>
    <s v="music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s v="music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s v="music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901"/>
    <s v="music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2"/>
    <s v="music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"/>
    <n v="32.011111111111099"/>
    <s v="music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699"/>
    <n v="47.189259259259302"/>
    <s v="music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s v="music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s v="music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99"/>
    <n v="64.714285714285694"/>
    <s v="music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02"/>
    <s v="music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101"/>
    <n v="38.794117647058798"/>
    <s v="music"/>
    <s v="pop"/>
    <x v="1654"/>
    <x v="165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701"/>
    <n v="44.6458333333333"/>
    <s v="music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01"/>
    <n v="156.773333333333"/>
    <s v="music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"/>
    <s v="music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"/>
    <n v="74.149532710280397"/>
    <s v="music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299"/>
    <s v="music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"/>
    <s v="music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1"/>
    <n v="80.178217821782198"/>
    <s v="music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8"/>
    <s v="music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s v="music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80000000001"/>
    <n v="34.384494382022503"/>
    <s v="music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99"/>
    <n v="44.956989247311803"/>
    <s v="music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03"/>
    <s v="music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99"/>
    <n v="52.597560975609802"/>
    <s v="music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97"/>
    <s v="music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s v="music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"/>
    <s v="music"/>
    <s v="pop"/>
    <x v="1670"/>
    <x v="166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01"/>
    <s v="music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799"/>
    <n v="39.183673469387799"/>
    <s v="music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"/>
    <n v="45.593220338983102"/>
    <s v="music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97"/>
    <s v="music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s v="music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"/>
    <n v="82.380952380952394"/>
    <s v="music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7"/>
    <n v="159.52380952381"/>
    <s v="music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703"/>
    <s v="music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s v="music"/>
    <s v="pop"/>
    <x v="1679"/>
    <x v="1678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s v="music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"/>
    <n v="74.575090497737605"/>
    <s v="music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s v="music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"/>
    <n v="76"/>
    <s v="music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397"/>
    <s v="music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3"/>
    <n v="24"/>
    <s v="music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s v="music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096"/>
    <s v="music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"/>
    <s v="music"/>
    <s v="faith"/>
    <x v="1688"/>
    <x v="168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099"/>
    <s v="music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698"/>
    <s v="music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299"/>
    <n v="264.26315789473699"/>
    <s v="music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"/>
    <s v="music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296E-2"/>
    <n v="35"/>
    <s v="music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s v="music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"/>
    <n v="61.086956521739097"/>
    <s v="music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s v="music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2"/>
    <s v="music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s v="music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01E-2"/>
    <n v="54"/>
    <s v="music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s v="music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798E-3"/>
    <n v="5"/>
    <s v="music"/>
    <s v="faith"/>
    <x v="1701"/>
    <x v="17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598E-5"/>
    <n v="1"/>
    <s v="music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s v="music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"/>
    <s v="music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s v="music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s v="music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"/>
    <s v="music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s v="music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99E-2"/>
    <n v="21.25"/>
    <s v="music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s v="music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s v="music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s v="music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701E-2"/>
    <n v="50"/>
    <s v="music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"/>
    <s v="music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s v="music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s v="music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98"/>
    <n v="34.024390243902403"/>
    <s v="music"/>
    <s v="faith"/>
    <x v="1717"/>
    <x v="1716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399E-3"/>
    <n v="37.5"/>
    <s v="music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7"/>
    <s v="music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s v="music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s v="music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02E-4"/>
    <n v="1"/>
    <s v="music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7"/>
    <s v="music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01E-3"/>
    <n v="8.75"/>
    <s v="music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2"/>
    <n v="62.2222222222222"/>
    <s v="music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402"/>
    <n v="137.25"/>
    <s v="music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E-4"/>
    <n v="1"/>
    <s v="music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"/>
    <s v="music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s v="music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s v="music"/>
    <s v="faith"/>
    <x v="1730"/>
    <x v="1729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s v="music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s v="music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s v="music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199E-4"/>
    <n v="1"/>
    <s v="music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s v="music"/>
    <s v="faith"/>
    <x v="1735"/>
    <x v="1734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297E-3"/>
    <n v="22"/>
    <s v="music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7"/>
    <s v="music"/>
    <s v="faith"/>
    <x v="1737"/>
    <x v="1736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s v="music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s v="music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s v="music"/>
    <s v="faith"/>
    <x v="1740"/>
    <x v="1739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01"/>
    <n v="25.576923076923102"/>
    <s v="photography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02"/>
    <s v="photography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7"/>
    <n v="89.925373134328396"/>
    <s v="photography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499"/>
    <n v="93.071428571428598"/>
    <s v="photography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6"/>
    <n v="89.674157303370805"/>
    <s v="photography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99"/>
    <s v="photography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6"/>
    <n v="59.408805031446498"/>
    <s v="photography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98"/>
    <s v="photography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99"/>
    <n v="94.736641221374001"/>
    <s v="photography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s v="photography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401"/>
    <s v="photography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701"/>
    <n v="34.688888888888897"/>
    <s v="photography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3"/>
    <s v="photography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601"/>
    <n v="104.388888888889"/>
    <s v="photography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s v="photography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1"/>
    <n v="47.13"/>
    <s v="photography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399"/>
    <s v="photography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502"/>
    <s v="photography"/>
    <s v="photobooks"/>
    <x v="1758"/>
    <x v="1757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2"/>
    <s v="photography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99"/>
    <s v="photography"/>
    <s v="photobooks"/>
    <x v="1760"/>
    <x v="1759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7"/>
    <s v="photography"/>
    <s v="photobooks"/>
    <x v="1761"/>
    <x v="176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s v="photography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"/>
    <n v="103.635593220339"/>
    <s v="photography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99"/>
    <s v="photography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40000000005"/>
    <n v="72.169708737864099"/>
    <s v="photography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s v="photography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599"/>
    <s v="photography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701"/>
    <s v="photography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598"/>
    <s v="photography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695"/>
    <n v="150.5"/>
    <s v="photography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"/>
    <n v="35.799999999999997"/>
    <s v="photography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s v="photography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701E-2"/>
    <n v="98.789473684210506"/>
    <s v="photography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s v="photography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5"/>
    <n v="170.629032258065"/>
    <s v="photography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s v="photography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s v="photography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"/>
    <s v="photography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"/>
    <n v="104.894736842105"/>
    <s v="photography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03"/>
    <n v="78.440789473684205"/>
    <s v="photography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4"/>
    <n v="59.0416666666667"/>
    <s v="photography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6"/>
    <n v="71.342105263157904"/>
    <s v="photography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6999"/>
    <s v="photography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"/>
    <s v="photography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299"/>
    <n v="44.935185185185198"/>
    <s v="photography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03"/>
    <n v="31.2068965517241"/>
    <s v="photography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s v="photography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01E-2"/>
    <n v="19"/>
    <s v="photography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s v="photography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99E-2"/>
    <n v="109.066666666667"/>
    <s v="photography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701E-2"/>
    <n v="26.75"/>
    <s v="photography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"/>
    <s v="photography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299E-2"/>
    <n v="20"/>
    <s v="photography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8"/>
    <n v="55.3888888888889"/>
    <s v="photography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301"/>
    <n v="133.90123456790101"/>
    <s v="photography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99"/>
    <n v="48.720930232558104"/>
    <s v="photography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s v="photography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97"/>
    <s v="photography"/>
    <s v="photobooks"/>
    <x v="1798"/>
    <x v="1797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"/>
    <s v="photography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01"/>
    <n v="83.716814159291999"/>
    <s v="photography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601"/>
    <n v="63.648648648648603"/>
    <s v="photography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99"/>
    <n v="94.2777777777778"/>
    <s v="photography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703"/>
    <s v="photography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1"/>
    <n v="104.846153846154"/>
    <s v="photography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"/>
    <n v="67.139344262295097"/>
    <s v="photography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s v="photography"/>
    <s v="photobooks"/>
    <x v="1806"/>
    <x v="1805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s v="photography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98"/>
    <n v="120.770833333333"/>
    <s v="photography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9"/>
    <n v="42.2222222222222"/>
    <s v="photography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298E-2"/>
    <n v="7.5"/>
    <s v="photography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103E-4"/>
    <n v="1.5384615384615401"/>
    <s v="photography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1"/>
    <n v="37.6086956521739"/>
    <s v="photography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s v="photography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01"/>
    <n v="42.157142857142901"/>
    <s v="photography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s v="photography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"/>
    <s v="photography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95"/>
    <n v="94.19"/>
    <s v="photography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s v="photography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01E-2"/>
    <n v="6.25"/>
    <s v="photography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201E-2"/>
    <n v="213.375"/>
    <s v="photography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98"/>
    <s v="music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98"/>
    <s v="music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99"/>
    <n v="24.575757575757599"/>
    <s v="music"/>
    <s v="rock"/>
    <x v="1823"/>
    <x v="1822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99"/>
    <n v="75.05"/>
    <s v="music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s v="music"/>
    <s v="rock"/>
    <x v="1825"/>
    <x v="182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s v="music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7"/>
    <s v="music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297"/>
    <s v="music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01"/>
    <n v="75.765151515151501"/>
    <s v="music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01"/>
    <n v="67.389380530973497"/>
    <s v="music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98"/>
    <s v="music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99"/>
    <n v="25"/>
    <s v="music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s v="music"/>
    <s v="rock"/>
    <x v="1833"/>
    <x v="183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7"/>
    <s v="music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302"/>
    <s v="music"/>
    <s v="rock"/>
    <x v="1835"/>
    <x v="1834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301"/>
    <s v="music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298"/>
    <n v="61.366666666666703"/>
    <s v="music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s v="music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199"/>
    <s v="music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99"/>
    <n v="75.384615384615401"/>
    <s v="music"/>
    <s v="rock"/>
    <x v="1840"/>
    <x v="183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s v="music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399"/>
    <s v="music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s v="music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s v="music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03"/>
    <s v="music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7"/>
    <n v="98.990430622009598"/>
    <s v="music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99"/>
    <s v="music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701"/>
    <n v="134.208333333333"/>
    <s v="music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01"/>
    <n v="37.625"/>
    <s v="music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"/>
    <n v="51.044692737430204"/>
    <s v="music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"/>
    <n v="50.038461538461497"/>
    <s v="music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7"/>
    <n v="133.931297709924"/>
    <s v="music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01"/>
    <s v="music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99"/>
    <n v="88.037643678160904"/>
    <s v="music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099"/>
    <n v="70.576753926701599"/>
    <s v="music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499"/>
    <s v="music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"/>
    <s v="music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901"/>
    <n v="40.547315436241597"/>
    <s v="music"/>
    <s v="rock"/>
    <x v="1858"/>
    <x v="1857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"/>
    <n v="70.625"/>
    <s v="music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7"/>
    <n v="52.684210526315802"/>
    <s v="music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s v="games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299E-2"/>
    <n v="90.9375"/>
    <s v="games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s v="games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702"/>
    <n v="58.0833333333333"/>
    <s v="games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98E-5"/>
    <n v="2"/>
    <s v="games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s v="games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s v="games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95"/>
    <s v="games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s v="games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699"/>
    <n v="32.818181818181799"/>
    <s v="games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402"/>
    <n v="49.115789473684202"/>
    <s v="games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299"/>
    <s v="games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s v="games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s v="games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s v="games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s v="games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s v="games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s v="games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s v="games"/>
    <s v="mobile games"/>
    <x v="1879"/>
    <x v="187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"/>
    <s v="games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601"/>
    <s v="music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6001"/>
    <n v="41.728395061728399"/>
    <s v="music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501"/>
    <n v="32.71875"/>
    <s v="music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503"/>
    <s v="music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"/>
    <n v="50.685714285714297"/>
    <s v="music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299"/>
    <n v="42.241379310344797"/>
    <s v="music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99"/>
    <n v="416.875"/>
    <s v="music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397"/>
    <s v="music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503"/>
    <s v="music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99"/>
    <n v="70.5289837398374"/>
    <s v="music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"/>
    <s v="music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98"/>
    <s v="music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8"/>
    <s v="music"/>
    <s v="indie rock"/>
    <x v="1893"/>
    <x v="189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s v="music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701"/>
    <n v="196.340425531915"/>
    <s v="music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99"/>
    <n v="43"/>
    <s v="music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99"/>
    <n v="35.551912568306001"/>
    <s v="music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796"/>
    <s v="music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299"/>
    <n v="28.571428571428601"/>
    <s v="music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703"/>
    <s v="music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7001E-2"/>
    <n v="106.8"/>
    <s v="technology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s v="technology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802"/>
    <s v="technology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s v="technology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s v="technology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9"/>
    <s v="technology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01E-3"/>
    <n v="21.25"/>
    <s v="technology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s v="technology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6"/>
    <n v="129.97368421052599"/>
    <s v="technology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101"/>
    <n v="117.494736842105"/>
    <s v="technology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99E-4"/>
    <n v="10"/>
    <s v="technology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s v="technology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299E-2"/>
    <n v="24.5"/>
    <s v="technology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1E-2"/>
    <n v="30"/>
    <s v="technology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s v="technology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s v="technology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05"/>
    <n v="2928.9285714285702"/>
    <s v="technology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9"/>
    <s v="technology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s v="technology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402"/>
    <s v="technology"/>
    <s v="gadgets"/>
    <x v="1920"/>
    <x v="191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s v="music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s v="music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99"/>
    <s v="music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s v="music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299"/>
    <n v="31.826923076923102"/>
    <s v="music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299"/>
    <n v="27.3896261682243"/>
    <s v="music"/>
    <s v="indie rock"/>
    <x v="1926"/>
    <x v="1925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01"/>
    <n v="56.363636363636402"/>
    <s v="music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1"/>
    <n v="77.352941176470594"/>
    <s v="music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s v="music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797"/>
    <s v="music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s v="music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599"/>
    <n v="70.212500000000006"/>
    <s v="music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299"/>
    <n v="94.054545454545405"/>
    <s v="music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95"/>
    <s v="music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s v="music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"/>
    <n v="60.269034482758599"/>
    <s v="music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199"/>
    <s v="music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"/>
    <n v="152.54385964912299"/>
    <s v="music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s v="music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7"/>
    <n v="35.838709677419402"/>
    <s v="music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9"/>
    <s v="technology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01"/>
    <n v="87.436000000000007"/>
    <s v="technology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896"/>
    <s v="technology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s v="technology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03"/>
    <s v="technology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701"/>
    <n v="160.44285714285701"/>
    <s v="technology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99"/>
    <s v="technology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9"/>
    <s v="technology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59999999999"/>
    <n v="56.204984093319197"/>
    <s v="technology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7"/>
    <n v="51.3054157782516"/>
    <s v="technology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01"/>
    <s v="technology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099"/>
    <n v="101.85532258064499"/>
    <s v="technology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701"/>
    <n v="230.557823129252"/>
    <s v="technology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602"/>
    <s v="technology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6"/>
    <n v="577.27593103448305"/>
    <s v="technology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01"/>
    <n v="483.34246575342502"/>
    <s v="technology"/>
    <s v="hardware"/>
    <x v="1956"/>
    <x v="195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"/>
    <n v="76.138499999999993"/>
    <s v="technology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01"/>
    <n v="74.107684365781694"/>
    <s v="technology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503"/>
    <s v="technology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"/>
    <n v="2500.9696969697002"/>
    <s v="technology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2000000001"/>
    <n v="67.690214329455003"/>
    <s v="technology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01"/>
    <s v="technology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6"/>
    <n v="117.6"/>
    <s v="technology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801"/>
    <n v="180.75185011709601"/>
    <s v="technology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5"/>
    <s v="technology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701"/>
    <s v="technology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7999"/>
    <s v="technology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s v="technology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03"/>
    <s v="technology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3"/>
    <s v="technology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49999998"/>
    <n v="272.35590732591299"/>
    <s v="technology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299"/>
    <s v="technology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02"/>
    <n v="247.940034129693"/>
    <s v="technology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99"/>
    <s v="technology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500000001"/>
    <n v="131.98948616600799"/>
    <s v="technology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s v="technology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2"/>
    <s v="technology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01"/>
    <s v="technology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903"/>
    <s v="technology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"/>
    <n v="91.214401028277607"/>
    <s v="technology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s v="photography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s v="photography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s v="photography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7"/>
    <n v="453.142857142857"/>
    <s v="photography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s v="photography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s v="photography"/>
    <s v="people"/>
    <x v="1986"/>
    <x v="1985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301"/>
    <n v="83.428571428571402"/>
    <s v="photography"/>
    <s v="people"/>
    <x v="1987"/>
    <x v="198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701E-3"/>
    <n v="25"/>
    <s v="photography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s v="photography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99"/>
    <n v="101.8"/>
    <s v="photography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7"/>
    <s v="photography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E-3"/>
    <n v="1"/>
    <s v="photography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s v="photography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s v="photography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s v="photography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s v="photography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s v="photography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"/>
    <s v="photography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498E-3"/>
    <n v="33.714285714285701"/>
    <s v="photography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s v="photography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1"/>
    <n v="128.38790470372601"/>
    <s v="technology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01"/>
    <s v="technology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899"/>
    <s v="technology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602"/>
    <s v="technology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99"/>
    <s v="technology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s v="technology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s v="technology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601"/>
    <n v="44.853658536585399"/>
    <s v="technology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3997"/>
    <s v="technology"/>
    <s v="hardware"/>
    <x v="2009"/>
    <x v="2008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300000000001"/>
    <n v="55.276856649395498"/>
    <s v="technology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1"/>
    <s v="technology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501"/>
    <s v="technology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1"/>
    <s v="technology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04"/>
    <n v="88.601680840609305"/>
    <s v="technology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9"/>
    <n v="50.222283950617303"/>
    <s v="technology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01"/>
    <s v="technology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s v="technology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99"/>
    <n v="147.684955555556"/>
    <s v="technology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"/>
    <s v="technology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"/>
    <n v="23.6475409836066"/>
    <s v="technology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3"/>
    <s v="technology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2"/>
    <s v="technology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3"/>
    <s v="technology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599"/>
    <s v="technology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99"/>
    <s v="technology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8"/>
    <n v="73.503898678414103"/>
    <s v="technology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801"/>
    <s v="technology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7"/>
    <n v="47.911392405063303"/>
    <s v="technology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3999"/>
    <s v="technology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s v="technology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9"/>
    <s v="technology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7"/>
    <s v="technology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801"/>
    <s v="technology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698"/>
    <n v="593.93620078740196"/>
    <s v="technology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499999999"/>
    <n v="262.15704968944101"/>
    <s v="technology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01"/>
    <n v="46.580778301886802"/>
    <s v="technology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40000000002"/>
    <n v="70.041118881118905"/>
    <s v="technology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1"/>
    <s v="technology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1"/>
    <s v="technology"/>
    <s v="hardware"/>
    <x v="2039"/>
    <x v="2038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299"/>
    <n v="27.472841328413299"/>
    <s v="technology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99"/>
    <n v="143.97499999999999"/>
    <s v="technology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95"/>
    <s v="technology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"/>
    <n v="36.326424870466298"/>
    <s v="technology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01"/>
    <n v="90.177777777777806"/>
    <s v="technology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07"/>
    <n v="152.6236121673"/>
    <s v="technology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03"/>
    <s v="technology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99"/>
    <n v="227.85327313769801"/>
    <s v="technology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699"/>
    <n v="91.829898033503298"/>
    <s v="technology"/>
    <s v="hardware"/>
    <x v="2048"/>
    <x v="2047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05"/>
    <s v="technology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98"/>
    <s v="technology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103"/>
    <s v="technology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03"/>
    <s v="technology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6"/>
    <s v="technology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901"/>
    <n v="64.020933977455698"/>
    <s v="technology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99"/>
    <n v="99.455445544554493"/>
    <s v="technology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01"/>
    <s v="technology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s v="technology"/>
    <s v="hardware"/>
    <x v="2057"/>
    <x v="2056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"/>
    <s v="technology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701"/>
    <n v="114.765333333333"/>
    <s v="technology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97"/>
    <s v="technology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9"/>
    <s v="technology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597"/>
    <s v="technology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3"/>
    <s v="technology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"/>
    <n v="86.163845492085301"/>
    <s v="technology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9"/>
    <s v="technology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507"/>
    <s v="technology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7"/>
    <n v="62.8"/>
    <s v="technology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599"/>
    <s v="technology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499"/>
    <s v="technology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297"/>
    <s v="technology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01"/>
    <s v="technology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9"/>
    <n v="226.20857142857099"/>
    <s v="technology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3"/>
    <n v="324.69"/>
    <s v="technology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s v="technology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402"/>
    <n v="20.465926829268302"/>
    <s v="technology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4"/>
    <s v="technology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399"/>
    <s v="technology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s v="technology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202"/>
    <s v="technology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s v="technology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99"/>
    <n v="72.909090909090907"/>
    <s v="music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299"/>
    <n v="43.710526315789501"/>
    <s v="music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"/>
    <n v="34"/>
    <s v="music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299"/>
    <n v="70.652173913043498"/>
    <s v="music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01"/>
    <n v="89.301204819277103"/>
    <s v="music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"/>
    <s v="music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01"/>
    <n v="62.12"/>
    <s v="music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701"/>
    <n v="46.204266666666697"/>
    <s v="music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801"/>
    <s v="music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s v="music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8"/>
    <n v="88.147154471544695"/>
    <s v="music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299"/>
    <n v="110.490909090909"/>
    <s v="music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99"/>
    <n v="66.826086956521706"/>
    <s v="music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"/>
    <n v="58.5972222222222"/>
    <s v="music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4"/>
    <s v="music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99"/>
    <n v="43.571428571428598"/>
    <s v="music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02"/>
    <s v="music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01"/>
    <n v="188.125"/>
    <s v="music"/>
    <s v="indie rock"/>
    <x v="2098"/>
    <x v="2097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701"/>
    <n v="63.031746031746003"/>
    <s v="music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7"/>
    <n v="30.370370370370399"/>
    <s v="music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698"/>
    <s v="music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499"/>
    <s v="music"/>
    <s v="indie rock"/>
    <x v="2102"/>
    <x v="210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599"/>
    <n v="98.817391304347794"/>
    <s v="music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s v="music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01"/>
    <s v="music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5"/>
    <n v="53.522727272727302"/>
    <s v="music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97"/>
    <s v="music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205"/>
    <s v="music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s v="music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198"/>
    <s v="music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599"/>
    <s v="music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98"/>
    <s v="music"/>
    <s v="indie rock"/>
    <x v="2112"/>
    <x v="21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3"/>
    <n v="68.598130841121502"/>
    <s v="music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201"/>
    <s v="music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99"/>
    <n v="94.0277777777778"/>
    <s v="music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99"/>
    <n v="526.45652173913004"/>
    <s v="music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901"/>
    <s v="music"/>
    <s v="indie rock"/>
    <x v="2117"/>
    <x v="2116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607"/>
    <s v="music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s v="music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799"/>
    <s v="music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s v="games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"/>
    <s v="games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s v="games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5"/>
    <n v="23"/>
    <s v="games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6"/>
    <s v="games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s v="games"/>
    <s v="video games"/>
    <x v="2126"/>
    <x v="2125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098"/>
    <n v="34.220338983050802"/>
    <s v="games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7E-3"/>
    <n v="25"/>
    <s v="games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7"/>
    <s v="games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02E-3"/>
    <n v="21.25"/>
    <s v="games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04"/>
    <s v="games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9E-2"/>
    <n v="21.343333333333302"/>
    <s v="games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04"/>
    <s v="games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01E-2"/>
    <n v="34.6666666666667"/>
    <s v="games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02"/>
    <s v="games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s v="games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99"/>
    <s v="games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7"/>
    <s v="games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99"/>
    <s v="games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899"/>
    <s v="games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s v="games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199E-2"/>
    <n v="50.0833333333333"/>
    <s v="games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s v="games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8E-2"/>
    <n v="25.2916666666667"/>
    <s v="games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01"/>
    <n v="51.2921348314607"/>
    <s v="games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s v="games"/>
    <s v="video games"/>
    <x v="2146"/>
    <x v="2145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596E-3"/>
    <n v="49.381818181818197"/>
    <s v="games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s v="games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s v="games"/>
    <s v="video games"/>
    <x v="2149"/>
    <x v="2148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s v="games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198E-3"/>
    <n v="19.6666666666667"/>
    <s v="games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7E-3"/>
    <n v="12.5"/>
    <s v="games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98E-5"/>
    <n v="8.5"/>
    <s v="games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s v="games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s v="games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301E-2"/>
    <n v="17.9879518072289"/>
    <s v="games"/>
    <s v="video games"/>
    <x v="2156"/>
    <x v="2155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3"/>
    <s v="games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96E-2"/>
    <n v="63.569485530546601"/>
    <s v="games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02E-3"/>
    <n v="13"/>
    <s v="games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s v="games"/>
    <s v="video games"/>
    <x v="2160"/>
    <x v="2159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599"/>
    <s v="music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7"/>
    <n v="87.103448275862107"/>
    <s v="music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402"/>
    <s v="music"/>
    <s v="rock"/>
    <x v="2163"/>
    <x v="2162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99"/>
    <n v="68.012048192771104"/>
    <s v="music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"/>
    <s v="music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s v="music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s v="music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01"/>
    <n v="64.366735294117603"/>
    <s v="music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9"/>
    <s v="music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301"/>
    <n v="33.315789473684198"/>
    <s v="music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05"/>
    <s v="music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06"/>
    <s v="music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099"/>
    <n v="59.233333333333299"/>
    <s v="music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94"/>
    <s v="music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s v="music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397"/>
    <s v="music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604"/>
    <s v="music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70003"/>
    <s v="music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904"/>
    <s v="music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04"/>
    <s v="music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4"/>
    <s v="games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98"/>
    <n v="44.171348314606703"/>
    <s v="games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97"/>
    <n v="31.566308243727601"/>
    <s v="games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5"/>
    <s v="games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7"/>
    <s v="games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199"/>
    <s v="games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2998"/>
    <s v="games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02"/>
    <n v="44.056420233463001"/>
    <s v="games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s v="games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"/>
    <n v="65.318435754189906"/>
    <s v="games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"/>
    <n v="35.92"/>
    <s v="games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7"/>
    <n v="40.070667078443499"/>
    <s v="games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298"/>
    <n v="75.647714604236299"/>
    <s v="games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03"/>
    <s v="games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2"/>
    <n v="48.130434782608702"/>
    <s v="games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"/>
    <n v="68.106837606837601"/>
    <s v="games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96"/>
    <s v="games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299"/>
    <s v="games"/>
    <s v="tabletop games"/>
    <x v="2198"/>
    <x v="2197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801"/>
    <n v="52.701195219123498"/>
    <s v="games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99"/>
    <s v="games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2"/>
    <n v="15.0353571428571"/>
    <s v="music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498"/>
    <s v="music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s v="music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7"/>
    <n v="27.301369863013701"/>
    <s v="music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"/>
    <s v="music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3"/>
    <n v="33.235294117647101"/>
    <s v="music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601"/>
    <s v="music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"/>
    <s v="music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701"/>
    <s v="music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8"/>
    <s v="music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s v="music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299"/>
    <n v="55.796747967479703"/>
    <s v="music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s v="music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702"/>
    <n v="73.125416666666695"/>
    <s v="music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599"/>
    <n v="26.060606060606101"/>
    <s v="music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7"/>
    <n v="22.6428571428571"/>
    <s v="music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01"/>
    <n v="47.2222222222222"/>
    <s v="music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03"/>
    <s v="music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02"/>
    <s v="music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"/>
    <n v="51.304347826087003"/>
    <s v="music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1997"/>
    <s v="games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s v="games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s v="games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302"/>
    <s v="games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5"/>
    <s v="games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"/>
    <n v="60.8202803738318"/>
    <s v="games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299"/>
    <n v="67.970099667774093"/>
    <s v="games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94"/>
    <s v="games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6"/>
    <n v="25.425473098330201"/>
    <s v="games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1"/>
    <n v="21.497991967871499"/>
    <s v="games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5999999999"/>
    <n v="27.226630727762799"/>
    <s v="games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899"/>
    <s v="games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3001"/>
    <s v="games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97"/>
    <s v="games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501"/>
    <n v="135.585034013605"/>
    <s v="games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96"/>
    <n v="22.116176470588201"/>
    <s v="games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8"/>
    <n v="64.625635808748697"/>
    <s v="games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601"/>
    <s v="games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96"/>
    <s v="games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7"/>
    <s v="games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1"/>
    <s v="games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5999999999"/>
    <n v="53.865251485148498"/>
    <s v="games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697"/>
    <s v="games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98"/>
    <s v="games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"/>
    <s v="games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98"/>
    <s v="games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399"/>
    <n v="50.852631578947403"/>
    <s v="games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6"/>
    <n v="58.6328125"/>
    <s v="games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99"/>
    <n v="32.816666666666698"/>
    <s v="games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99"/>
    <s v="games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699"/>
    <n v="23.808729166666701"/>
    <s v="games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802"/>
    <n v="98.413654618473899"/>
    <s v="games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9"/>
    <s v="games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299"/>
    <s v="games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"/>
    <n v="41.782287822878203"/>
    <s v="games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02"/>
    <n v="21.38"/>
    <s v="games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8"/>
    <s v="games"/>
    <s v="tabletop games"/>
    <x v="2257"/>
    <x v="2256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9"/>
    <s v="games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102"/>
    <s v="games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94"/>
    <s v="games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599"/>
    <s v="games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"/>
    <n v="28.1049723756906"/>
    <s v="games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7"/>
    <n v="144.433333333333"/>
    <s v="games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"/>
    <n v="24.274157303370799"/>
    <s v="games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01"/>
    <s v="games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701"/>
    <n v="24.762886597938099"/>
    <s v="games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01"/>
    <s v="games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01"/>
    <s v="games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97"/>
    <s v="games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8"/>
    <s v="games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03"/>
    <s v="games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399"/>
    <s v="games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503"/>
    <s v="games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s v="games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97"/>
    <n v="33.550632911392398"/>
    <s v="games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01"/>
    <n v="64.746666666666698"/>
    <s v="games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599"/>
    <n v="57.932367149758498"/>
    <s v="games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8998"/>
    <s v="games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s v="games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97"/>
    <n v="82.396874999999994"/>
    <s v="games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503"/>
    <s v="music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299"/>
    <n v="115.833333333333"/>
    <s v="music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01"/>
    <n v="63.034583333333302"/>
    <s v="music"/>
    <s v="rock"/>
    <x v="2283"/>
    <x v="2282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701"/>
    <n v="108.021525423729"/>
    <s v="music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7"/>
    <n v="46.088607594936697"/>
    <s v="music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99"/>
    <n v="107.21428571428601"/>
    <s v="music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6"/>
    <n v="50.9338679245283"/>
    <s v="music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s v="music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s v="music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7"/>
    <n v="53.827586206896598"/>
    <s v="music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7"/>
    <s v="music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2999"/>
    <s v="music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1"/>
    <n v="34.074074074074097"/>
    <s v="music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80000000001"/>
    <n v="65.214642857142906"/>
    <s v="music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202"/>
    <s v="music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901"/>
    <n v="71.965517241379303"/>
    <s v="music"/>
    <s v="rock"/>
    <x v="2296"/>
    <x v="229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02"/>
    <s v="music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"/>
    <n v="109.451388888889"/>
    <s v="music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7"/>
    <n v="75.035714285714306"/>
    <s v="music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601"/>
    <s v="music"/>
    <s v="rock"/>
    <x v="2300"/>
    <x v="2299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3"/>
    <s v="music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299"/>
    <n v="46.176470588235297"/>
    <s v="music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299"/>
    <n v="68.481650485436901"/>
    <s v="music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299"/>
    <n v="53.469203539822999"/>
    <s v="music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801"/>
    <n v="109.107784431138"/>
    <s v="music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099"/>
    <n v="51.185616438356199"/>
    <s v="music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9"/>
    <n v="27.936800000000002"/>
    <s v="music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06"/>
    <s v="music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3998"/>
    <s v="music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98"/>
    <n v="64.816470588235305"/>
    <s v="music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"/>
    <n v="90.096153846153797"/>
    <s v="music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7"/>
    <n v="40.962025316455701"/>
    <s v="music"/>
    <s v="indie rock"/>
    <x v="2312"/>
    <x v="231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4999"/>
    <s v="music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s v="music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s v="music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99"/>
    <n v="78.031999999999996"/>
    <s v="music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899"/>
    <s v="music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99"/>
    <s v="music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9002"/>
    <s v="music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02"/>
    <s v="music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702"/>
    <n v="64.53125"/>
    <s v="food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99E-2"/>
    <n v="21.25"/>
    <s v="food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s v="food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01"/>
    <n v="25.491803278688501"/>
    <s v="food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"/>
    <s v="food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s v="food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396"/>
    <n v="54.883162444113303"/>
    <s v="food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98"/>
    <s v="food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s v="food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699"/>
    <n v="219.92638036809799"/>
    <s v="food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03"/>
    <s v="food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s v="food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701"/>
    <n v="13.5425531914894"/>
    <s v="food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03"/>
    <s v="food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801"/>
    <s v="food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98"/>
    <s v="food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299"/>
    <n v="74.184357541899402"/>
    <s v="food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01"/>
    <n v="123.34552845528501"/>
    <s v="food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s v="food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"/>
    <s v="food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s v="technology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s v="technology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s v="technology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s v="technology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s v="technology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s v="technology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s v="technology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602E-3"/>
    <n v="54"/>
    <s v="technology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s v="technology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s v="technology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099E-3"/>
    <n v="15.4285714285714"/>
    <s v="technology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s v="technology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s v="technology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396E-4"/>
    <n v="25"/>
    <s v="technology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s v="technology"/>
    <s v="web"/>
    <x v="2355"/>
    <x v="2353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s v="technology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s v="technology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s v="technology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s v="technology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s v="technology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s v="technology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98"/>
    <n v="60"/>
    <s v="technology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s v="technology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s v="technology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s v="technology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s v="technology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97"/>
    <s v="technology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s v="technology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s v="technology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s v="technology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s v="technology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02E-2"/>
    <n v="30"/>
    <s v="technology"/>
    <s v="web"/>
    <x v="2372"/>
    <x v="237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1E-5"/>
    <n v="50"/>
    <s v="technology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98E-4"/>
    <n v="10"/>
    <s v="technology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s v="technology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99"/>
    <n v="81.582499999999996"/>
    <s v="technology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s v="technology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s v="technology"/>
    <s v="web"/>
    <x v="2378"/>
    <x v="2376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s v="technology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701E-3"/>
    <n v="18.3333333333333"/>
    <s v="technology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2E-2"/>
    <n v="224.42857142857099"/>
    <s v="technology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s v="technology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s v="technology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s v="technology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E-2"/>
    <n v="112.571428571429"/>
    <s v="technology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s v="technology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s v="technology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499E-2"/>
    <n v="57.875"/>
    <s v="technology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s v="technology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s v="technology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s v="technology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s v="technology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s v="technology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s v="technology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s v="technology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s v="technology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s v="technology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s v="technology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s v="technology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s v="technology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3E-3"/>
    <n v="22.3333333333333"/>
    <s v="food"/>
    <s v="food trucks"/>
    <x v="2401"/>
    <x v="239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297E-3"/>
    <n v="52"/>
    <s v="food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"/>
    <n v="16.8333333333333"/>
    <s v="food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s v="food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s v="food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97"/>
    <n v="84.0625"/>
    <s v="food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898"/>
    <n v="168.39393939393901"/>
    <s v="food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s v="food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7"/>
    <s v="food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s v="food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"/>
    <s v="food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s v="food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297E-3"/>
    <n v="8.3333333333333304"/>
    <s v="food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7E-2"/>
    <n v="35.384615384615401"/>
    <s v="food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299E-3"/>
    <n v="55.8333333333333"/>
    <s v="food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s v="food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s v="food"/>
    <s v="food trucks"/>
    <x v="2417"/>
    <x v="2415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s v="food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s v="food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01"/>
    <n v="69.4722222222222"/>
    <s v="food"/>
    <s v="food trucks"/>
    <x v="2420"/>
    <x v="241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701E-4"/>
    <n v="1"/>
    <s v="food"/>
    <s v="food trucks"/>
    <x v="2421"/>
    <x v="24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s v="food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299E-4"/>
    <n v="8"/>
    <s v="food"/>
    <s v="food trucks"/>
    <x v="2423"/>
    <x v="242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"/>
    <s v="food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601E-4"/>
    <n v="1"/>
    <s v="food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s v="food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s v="food"/>
    <s v="food trucks"/>
    <x v="2427"/>
    <x v="2425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601E-5"/>
    <n v="1"/>
    <s v="food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6E-2"/>
    <n v="501.25"/>
    <s v="food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s v="food"/>
    <s v="food trucks"/>
    <x v="2430"/>
    <x v="2428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s v="food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3E-4"/>
    <n v="1"/>
    <s v="food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s v="food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s v="food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s v="food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99E-4"/>
    <n v="22.5"/>
    <s v="food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s v="food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01E-3"/>
    <n v="50"/>
    <s v="food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s v="food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s v="food"/>
    <s v="food trucks"/>
    <x v="2440"/>
    <x v="2438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097"/>
    <s v="food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7"/>
    <n v="81.252688172042994"/>
    <s v="food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"/>
    <s v="food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99"/>
    <s v="food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s v="food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7"/>
    <s v="food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1"/>
    <s v="food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8"/>
    <s v="food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s v="food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299"/>
    <n v="149.31401960784299"/>
    <s v="food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301"/>
    <s v="food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s v="food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894"/>
    <s v="food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01"/>
    <n v="271.50769230769203"/>
    <s v="food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s v="food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7"/>
    <n v="40.492537313432798"/>
    <s v="food"/>
    <s v="small batch"/>
    <x v="2456"/>
    <x v="637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9"/>
    <n v="189.758064516129"/>
    <s v="food"/>
    <s v="small batch"/>
    <x v="2457"/>
    <x v="2454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s v="food"/>
    <s v="small batch"/>
    <x v="2458"/>
    <x v="2455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1"/>
    <s v="food"/>
    <s v="small batch"/>
    <x v="2459"/>
    <x v="245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8"/>
    <n v="125.985294117647"/>
    <s v="food"/>
    <s v="small batch"/>
    <x v="2460"/>
    <x v="245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97"/>
    <s v="music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01"/>
    <n v="28.880434782608699"/>
    <s v="music"/>
    <s v="indie rock"/>
    <x v="2462"/>
    <x v="2458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s v="music"/>
    <s v="indie rock"/>
    <x v="2463"/>
    <x v="2459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201"/>
    <s v="music"/>
    <s v="indie rock"/>
    <x v="2464"/>
    <x v="246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"/>
    <n v="26.2708333333333"/>
    <s v="music"/>
    <s v="indie rock"/>
    <x v="2465"/>
    <x v="2461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102"/>
    <s v="music"/>
    <s v="indie rock"/>
    <x v="2466"/>
    <x v="2462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01"/>
    <s v="music"/>
    <s v="indie rock"/>
    <x v="2467"/>
    <x v="2463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01"/>
    <s v="music"/>
    <s v="indie rock"/>
    <x v="2468"/>
    <x v="246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7"/>
    <n v="29.021276595744698"/>
    <s v="music"/>
    <s v="indie rock"/>
    <x v="2469"/>
    <x v="2465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399999999999"/>
    <n v="28.656666666666698"/>
    <s v="music"/>
    <s v="indie rock"/>
    <x v="2470"/>
    <x v="2466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399"/>
    <s v="music"/>
    <s v="indie rock"/>
    <x v="2471"/>
    <x v="2467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701"/>
    <n v="97.904038461538505"/>
    <s v="music"/>
    <s v="indie rock"/>
    <x v="2472"/>
    <x v="2468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s v="music"/>
    <s v="indie rock"/>
    <x v="2473"/>
    <x v="246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59999999999"/>
    <n v="131.583684210526"/>
    <s v="music"/>
    <s v="indie rock"/>
    <x v="2474"/>
    <x v="2470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1002"/>
    <s v="music"/>
    <s v="indie rock"/>
    <x v="2475"/>
    <x v="2471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s v="music"/>
    <s v="indie rock"/>
    <x v="2476"/>
    <x v="2472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"/>
    <n v="31.341463414634099"/>
    <s v="music"/>
    <s v="indie rock"/>
    <x v="2477"/>
    <x v="2473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9"/>
    <s v="music"/>
    <s v="indie rock"/>
    <x v="2478"/>
    <x v="247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"/>
    <n v="25.020624999999999"/>
    <s v="music"/>
    <s v="indie rock"/>
    <x v="2479"/>
    <x v="247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s v="music"/>
    <s v="indie rock"/>
    <x v="2480"/>
    <x v="2476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100000000001"/>
    <n v="47.541473684210501"/>
    <s v="music"/>
    <s v="indie rock"/>
    <x v="2481"/>
    <x v="2477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s v="music"/>
    <s v="indie rock"/>
    <x v="2482"/>
    <x v="2478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301"/>
    <n v="65.842105263157904"/>
    <s v="music"/>
    <s v="indie rock"/>
    <x v="2483"/>
    <x v="2479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9"/>
    <n v="46.401222222222202"/>
    <s v="music"/>
    <s v="indie rock"/>
    <x v="2484"/>
    <x v="248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601"/>
    <s v="music"/>
    <s v="indie rock"/>
    <x v="2485"/>
    <x v="248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98"/>
    <n v="26.566666666666698"/>
    <s v="music"/>
    <s v="indie rock"/>
    <x v="2486"/>
    <x v="2482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7"/>
    <n v="39.493684210526297"/>
    <s v="music"/>
    <s v="indie rock"/>
    <x v="2487"/>
    <x v="2483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03"/>
    <s v="music"/>
    <s v="indie rock"/>
    <x v="2488"/>
    <x v="248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9"/>
    <n v="62.38"/>
    <s v="music"/>
    <s v="indie rock"/>
    <x v="2489"/>
    <x v="2485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s v="music"/>
    <s v="indie rock"/>
    <x v="2490"/>
    <x v="248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s v="music"/>
    <s v="indie rock"/>
    <x v="2491"/>
    <x v="2487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8"/>
    <s v="music"/>
    <s v="indie rock"/>
    <x v="2492"/>
    <x v="2488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405"/>
    <s v="music"/>
    <s v="indie rock"/>
    <x v="2493"/>
    <x v="2489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299"/>
    <n v="38.848205128205102"/>
    <s v="music"/>
    <s v="indie rock"/>
    <x v="2494"/>
    <x v="249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701"/>
    <n v="45.548809523809503"/>
    <s v="music"/>
    <s v="indie rock"/>
    <x v="2495"/>
    <x v="2491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s v="music"/>
    <s v="indie rock"/>
    <x v="2496"/>
    <x v="249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04"/>
    <s v="music"/>
    <s v="indie rock"/>
    <x v="2497"/>
    <x v="2493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s v="music"/>
    <s v="indie rock"/>
    <x v="2498"/>
    <x v="249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s v="music"/>
    <s v="indie rock"/>
    <x v="2499"/>
    <x v="249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"/>
    <n v="23.448275862069"/>
    <s v="music"/>
    <s v="indie rock"/>
    <x v="2500"/>
    <x v="2496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E-2"/>
    <n v="40.142857142857103"/>
    <s v="food"/>
    <s v="restaurants"/>
    <x v="2501"/>
    <x v="2497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203E-4"/>
    <n v="17.2"/>
    <s v="food"/>
    <s v="restaurants"/>
    <x v="2502"/>
    <x v="249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s v="food"/>
    <s v="restaurants"/>
    <x v="2503"/>
    <x v="2499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s v="food"/>
    <s v="restaurants"/>
    <x v="2504"/>
    <x v="2500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s v="food"/>
    <s v="restaurants"/>
    <x v="2505"/>
    <x v="2501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s v="food"/>
    <s v="restaurants"/>
    <x v="2506"/>
    <x v="2502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s v="food"/>
    <s v="restaurants"/>
    <x v="2507"/>
    <x v="2503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s v="food"/>
    <s v="restaurants"/>
    <x v="2508"/>
    <x v="250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7E-2"/>
    <n v="35.714285714285701"/>
    <s v="food"/>
    <s v="restaurants"/>
    <x v="2509"/>
    <x v="250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s v="food"/>
    <s v="restaurants"/>
    <x v="2510"/>
    <x v="2506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s v="food"/>
    <s v="restaurants"/>
    <x v="2511"/>
    <x v="2507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s v="food"/>
    <s v="restaurants"/>
    <x v="2512"/>
    <x v="2508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s v="food"/>
    <s v="restaurants"/>
    <x v="2513"/>
    <x v="250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s v="food"/>
    <s v="restaurants"/>
    <x v="2514"/>
    <x v="251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s v="food"/>
    <s v="restaurants"/>
    <x v="2515"/>
    <x v="2511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s v="food"/>
    <s v="restaurants"/>
    <x v="2516"/>
    <x v="251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94E-2"/>
    <n v="53.545454545454497"/>
    <s v="food"/>
    <s v="restaurants"/>
    <x v="2517"/>
    <x v="2513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s v="food"/>
    <s v="restaurants"/>
    <x v="2518"/>
    <x v="2514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299E-4"/>
    <n v="16.25"/>
    <s v="food"/>
    <s v="restaurants"/>
    <x v="2519"/>
    <x v="2515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s v="food"/>
    <s v="restaurants"/>
    <x v="2520"/>
    <x v="251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"/>
    <s v="music"/>
    <s v="classical music"/>
    <x v="2521"/>
    <x v="2517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499"/>
    <s v="music"/>
    <s v="classical music"/>
    <x v="2522"/>
    <x v="2518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01"/>
    <n v="54.153846153846203"/>
    <s v="music"/>
    <s v="classical music"/>
    <x v="2523"/>
    <x v="2519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01"/>
    <s v="music"/>
    <s v="classical music"/>
    <x v="2524"/>
    <x v="252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s v="music"/>
    <s v="classical music"/>
    <x v="2525"/>
    <x v="252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9"/>
    <s v="music"/>
    <s v="classical music"/>
    <x v="2526"/>
    <x v="2522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597"/>
    <s v="music"/>
    <s v="classical music"/>
    <x v="2527"/>
    <x v="2523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5000000001"/>
    <n v="52.962839506172799"/>
    <s v="music"/>
    <s v="classical music"/>
    <x v="2528"/>
    <x v="2524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299"/>
    <n v="82.328947368421098"/>
    <s v="music"/>
    <s v="classical music"/>
    <x v="2529"/>
    <x v="252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7"/>
    <s v="music"/>
    <s v="classical music"/>
    <x v="2530"/>
    <x v="2526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795"/>
    <s v="music"/>
    <s v="classical music"/>
    <x v="2531"/>
    <x v="2527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"/>
    <s v="music"/>
    <s v="classical music"/>
    <x v="2532"/>
    <x v="2528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7"/>
    <n v="61.029411764705898"/>
    <s v="music"/>
    <s v="classical music"/>
    <x v="2533"/>
    <x v="2529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s v="music"/>
    <s v="classical music"/>
    <x v="2534"/>
    <x v="253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99"/>
    <s v="music"/>
    <s v="classical music"/>
    <x v="2535"/>
    <x v="2531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s v="music"/>
    <s v="classical music"/>
    <x v="2536"/>
    <x v="253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s v="music"/>
    <s v="classical music"/>
    <x v="2537"/>
    <x v="2533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099"/>
    <n v="109.963081081081"/>
    <s v="music"/>
    <s v="classical music"/>
    <x v="2538"/>
    <x v="253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"/>
    <s v="music"/>
    <s v="classical music"/>
    <x v="2539"/>
    <x v="25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05"/>
    <s v="music"/>
    <s v="classical music"/>
    <x v="2540"/>
    <x v="253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01"/>
    <n v="59.460317460317498"/>
    <s v="music"/>
    <s v="classical music"/>
    <x v="2541"/>
    <x v="2537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9"/>
    <n v="55.769230769230802"/>
    <s v="music"/>
    <s v="classical music"/>
    <x v="2542"/>
    <x v="2538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102"/>
    <s v="music"/>
    <s v="classical music"/>
    <x v="2543"/>
    <x v="2539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97"/>
    <s v="music"/>
    <s v="classical music"/>
    <x v="2544"/>
    <x v="254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s v="music"/>
    <s v="classical music"/>
    <x v="2545"/>
    <x v="254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601"/>
    <n v="60.153846153846203"/>
    <s v="music"/>
    <s v="classical music"/>
    <x v="2546"/>
    <x v="2542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499"/>
    <n v="49.194029850746297"/>
    <s v="music"/>
    <s v="classical music"/>
    <x v="2547"/>
    <x v="254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199"/>
    <s v="music"/>
    <s v="classical music"/>
    <x v="2548"/>
    <x v="2544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99"/>
    <n v="43.6216216216216"/>
    <s v="music"/>
    <s v="classical music"/>
    <x v="2549"/>
    <x v="254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401"/>
    <n v="43.7"/>
    <s v="music"/>
    <s v="classical music"/>
    <x v="2550"/>
    <x v="254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1"/>
    <n v="67.419642857142904"/>
    <s v="music"/>
    <s v="classical music"/>
    <x v="2551"/>
    <x v="2547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s v="music"/>
    <s v="classical music"/>
    <x v="2552"/>
    <x v="2548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299"/>
    <n v="38.883333333333297"/>
    <s v="music"/>
    <s v="classical music"/>
    <x v="2553"/>
    <x v="2549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703"/>
    <s v="music"/>
    <s v="classical music"/>
    <x v="2554"/>
    <x v="255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099"/>
    <s v="music"/>
    <s v="classical music"/>
    <x v="2555"/>
    <x v="2551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8"/>
    <n v="23.117647058823501"/>
    <s v="music"/>
    <s v="classical music"/>
    <x v="2556"/>
    <x v="2552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"/>
    <n v="29.6111111111111"/>
    <s v="music"/>
    <s v="classical music"/>
    <x v="2557"/>
    <x v="255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"/>
    <s v="music"/>
    <s v="classical music"/>
    <x v="2558"/>
    <x v="2554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s v="music"/>
    <s v="classical music"/>
    <x v="2559"/>
    <x v="255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s v="music"/>
    <s v="classical music"/>
    <x v="2560"/>
    <x v="2556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s v="food"/>
    <s v="food trucks"/>
    <x v="2561"/>
    <x v="2557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s v="food"/>
    <s v="food trucks"/>
    <x v="2562"/>
    <x v="2558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s v="food"/>
    <s v="food trucks"/>
    <x v="2563"/>
    <x v="255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s v="food"/>
    <s v="food trucks"/>
    <x v="2564"/>
    <x v="2560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s v="food"/>
    <s v="food trucks"/>
    <x v="2565"/>
    <x v="2561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s v="food"/>
    <s v="food trucks"/>
    <x v="2566"/>
    <x v="2562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7E-3"/>
    <n v="60"/>
    <s v="food"/>
    <s v="food trucks"/>
    <x v="2567"/>
    <x v="2563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s v="food"/>
    <s v="food trucks"/>
    <x v="2568"/>
    <x v="256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299E-2"/>
    <n v="72.5"/>
    <s v="food"/>
    <s v="food trucks"/>
    <x v="2569"/>
    <x v="2565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s v="food"/>
    <s v="food trucks"/>
    <x v="2570"/>
    <x v="2566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s v="food"/>
    <s v="food trucks"/>
    <x v="2571"/>
    <x v="2567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s v="food"/>
    <s v="food trucks"/>
    <x v="2572"/>
    <x v="2568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s v="food"/>
    <s v="food trucks"/>
    <x v="2573"/>
    <x v="256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s v="food"/>
    <s v="food trucks"/>
    <x v="2574"/>
    <x v="2570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s v="food"/>
    <s v="food trucks"/>
    <x v="2575"/>
    <x v="2571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s v="food"/>
    <s v="food trucks"/>
    <x v="2576"/>
    <x v="2572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s v="food"/>
    <s v="food trucks"/>
    <x v="2577"/>
    <x v="257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s v="food"/>
    <s v="food trucks"/>
    <x v="2578"/>
    <x v="2574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"/>
    <s v="food"/>
    <s v="food trucks"/>
    <x v="2579"/>
    <x v="2575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s v="food"/>
    <s v="food trucks"/>
    <x v="2580"/>
    <x v="2576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201"/>
    <s v="food"/>
    <s v="food trucks"/>
    <x v="2581"/>
    <x v="2577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E-5"/>
    <n v="1"/>
    <s v="food"/>
    <s v="food trucks"/>
    <x v="2582"/>
    <x v="2578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s v="food"/>
    <s v="food trucks"/>
    <x v="2583"/>
    <x v="2579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s v="food"/>
    <s v="food trucks"/>
    <x v="2584"/>
    <x v="258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7E-3"/>
    <n v="50"/>
    <s v="food"/>
    <s v="food trucks"/>
    <x v="2585"/>
    <x v="2581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7E-3"/>
    <n v="5"/>
    <s v="food"/>
    <s v="food trucks"/>
    <x v="2586"/>
    <x v="2582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"/>
    <s v="food"/>
    <s v="food trucks"/>
    <x v="2587"/>
    <x v="258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03E-2"/>
    <n v="29.125"/>
    <s v="food"/>
    <s v="food trucks"/>
    <x v="2588"/>
    <x v="2584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s v="food"/>
    <s v="food trucks"/>
    <x v="2589"/>
    <x v="2585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s v="food"/>
    <s v="food trucks"/>
    <x v="2590"/>
    <x v="2586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01E-2"/>
    <n v="13"/>
    <s v="food"/>
    <s v="food trucks"/>
    <x v="2591"/>
    <x v="2587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7E-3"/>
    <n v="50"/>
    <s v="food"/>
    <s v="food trucks"/>
    <x v="2592"/>
    <x v="2588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s v="food"/>
    <s v="food trucks"/>
    <x v="2593"/>
    <x v="258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s v="food"/>
    <s v="food trucks"/>
    <x v="2594"/>
    <x v="2590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701"/>
    <n v="96.052631578947398"/>
    <s v="food"/>
    <s v="food trucks"/>
    <x v="2595"/>
    <x v="259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"/>
    <n v="305.777777777778"/>
    <s v="food"/>
    <s v="food trucks"/>
    <x v="2596"/>
    <x v="2592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98E-2"/>
    <n v="12.1428571428571"/>
    <s v="food"/>
    <s v="food trucks"/>
    <x v="2597"/>
    <x v="2593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98"/>
    <s v="food"/>
    <s v="food trucks"/>
    <x v="2598"/>
    <x v="2594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4E-3"/>
    <n v="18"/>
    <s v="food"/>
    <s v="food trucks"/>
    <x v="2599"/>
    <x v="2595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"/>
    <s v="food"/>
    <s v="food trucks"/>
    <x v="2600"/>
    <x v="2596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"/>
    <s v="technology"/>
    <s v="space exploration"/>
    <x v="2601"/>
    <x v="2597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98"/>
    <n v="80.022494887525596"/>
    <s v="technology"/>
    <s v="space exploration"/>
    <x v="2602"/>
    <x v="2598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"/>
    <n v="35.520000000000003"/>
    <s v="technology"/>
    <s v="space exploration"/>
    <x v="2603"/>
    <x v="2599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800000000001"/>
    <n v="64.933333333333294"/>
    <s v="technology"/>
    <s v="space exploration"/>
    <x v="2604"/>
    <x v="260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97"/>
    <s v="technology"/>
    <s v="space exploration"/>
    <x v="2605"/>
    <x v="2601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01"/>
    <n v="31.444155844155802"/>
    <s v="technology"/>
    <s v="space exploration"/>
    <x v="2606"/>
    <x v="260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601"/>
    <s v="technology"/>
    <s v="space exploration"/>
    <x v="2607"/>
    <x v="2603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98"/>
    <s v="technology"/>
    <s v="space exploration"/>
    <x v="2608"/>
    <x v="2604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399"/>
    <n v="157.29347633136101"/>
    <s v="technology"/>
    <s v="space exploration"/>
    <x v="2609"/>
    <x v="260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"/>
    <n v="55.758509532062398"/>
    <s v="technology"/>
    <s v="space exploration"/>
    <x v="2610"/>
    <x v="260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01"/>
    <n v="83.802893802893806"/>
    <s v="technology"/>
    <s v="space exploration"/>
    <x v="2611"/>
    <x v="2607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03"/>
    <s v="technology"/>
    <s v="space exploration"/>
    <x v="2612"/>
    <x v="2608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"/>
    <n v="270.57142857142901"/>
    <s v="technology"/>
    <s v="space exploration"/>
    <x v="2613"/>
    <x v="2609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s v="technology"/>
    <s v="space exploration"/>
    <x v="2614"/>
    <x v="261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"/>
    <n v="47.1805555555556"/>
    <s v="technology"/>
    <s v="space exploration"/>
    <x v="2615"/>
    <x v="2611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2"/>
    <s v="technology"/>
    <s v="space exploration"/>
    <x v="2616"/>
    <x v="2612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99"/>
    <s v="technology"/>
    <s v="space exploration"/>
    <x v="2617"/>
    <x v="2613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701"/>
    <n v="205.29870129870099"/>
    <s v="technology"/>
    <s v="space exploration"/>
    <x v="2618"/>
    <x v="2614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99"/>
    <s v="technology"/>
    <s v="space exploration"/>
    <x v="2619"/>
    <x v="2615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99"/>
    <n v="74.639488409272602"/>
    <s v="technology"/>
    <s v="space exploration"/>
    <x v="2620"/>
    <x v="261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01"/>
    <s v="technology"/>
    <s v="space exploration"/>
    <x v="2621"/>
    <x v="2617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99"/>
    <s v="technology"/>
    <s v="space exploration"/>
    <x v="2622"/>
    <x v="2618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103"/>
    <s v="technology"/>
    <s v="space exploration"/>
    <x v="2623"/>
    <x v="2619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5"/>
    <n v="31.820544982699001"/>
    <s v="technology"/>
    <s v="space exploration"/>
    <x v="2624"/>
    <x v="262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102"/>
    <s v="technology"/>
    <s v="space exploration"/>
    <x v="2625"/>
    <x v="2621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s v="technology"/>
    <s v="space exploration"/>
    <x v="2626"/>
    <x v="2622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703"/>
    <n v="21.5555555555556"/>
    <s v="technology"/>
    <s v="space exploration"/>
    <x v="2627"/>
    <x v="2623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"/>
    <n v="44.095238095238102"/>
    <s v="technology"/>
    <s v="space exploration"/>
    <x v="2628"/>
    <x v="2624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s v="technology"/>
    <s v="space exploration"/>
    <x v="2629"/>
    <x v="2625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701"/>
    <s v="technology"/>
    <s v="space exploration"/>
    <x v="2630"/>
    <x v="2626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s v="technology"/>
    <s v="space exploration"/>
    <x v="2631"/>
    <x v="262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99"/>
    <n v="34.904761904761898"/>
    <s v="technology"/>
    <s v="space exploration"/>
    <x v="2632"/>
    <x v="2628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798"/>
    <s v="technology"/>
    <s v="space exploration"/>
    <x v="2633"/>
    <x v="2629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1"/>
    <n v="39.44"/>
    <s v="technology"/>
    <s v="space exploration"/>
    <x v="2634"/>
    <x v="263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201"/>
    <s v="technology"/>
    <s v="space exploration"/>
    <x v="2635"/>
    <x v="263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s v="technology"/>
    <s v="space exploration"/>
    <x v="2636"/>
    <x v="263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99"/>
    <s v="technology"/>
    <s v="space exploration"/>
    <x v="2637"/>
    <x v="2633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199"/>
    <n v="25.214285714285701"/>
    <s v="technology"/>
    <s v="space exploration"/>
    <x v="2638"/>
    <x v="2634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599"/>
    <s v="technology"/>
    <s v="space exploration"/>
    <x v="2639"/>
    <x v="2635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7"/>
    <n v="45.9420289855072"/>
    <s v="technology"/>
    <s v="space exploration"/>
    <x v="2640"/>
    <x v="26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s v="technology"/>
    <s v="space exploration"/>
    <x v="2641"/>
    <x v="2637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s v="technology"/>
    <s v="space exploration"/>
    <x v="2642"/>
    <x v="263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01"/>
    <s v="technology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198"/>
    <s v="technology"/>
    <s v="space exploration"/>
    <x v="2644"/>
    <x v="2639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96"/>
    <s v="technology"/>
    <s v="space exploration"/>
    <x v="2645"/>
    <x v="264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599"/>
    <s v="technology"/>
    <s v="space exploration"/>
    <x v="2646"/>
    <x v="2641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s v="technology"/>
    <s v="space exploration"/>
    <x v="2647"/>
    <x v="2642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02E-3"/>
    <n v="17.6666666666667"/>
    <s v="technology"/>
    <s v="space exploration"/>
    <x v="2648"/>
    <x v="2643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"/>
    <s v="technology"/>
    <s v="space exploration"/>
    <x v="2649"/>
    <x v="264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96E-3"/>
    <n v="71.599999999999994"/>
    <s v="technology"/>
    <s v="space exploration"/>
    <x v="2650"/>
    <x v="2645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E-2"/>
    <n v="307.82352941176498"/>
    <s v="technology"/>
    <s v="space exploration"/>
    <x v="2651"/>
    <x v="264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96"/>
    <s v="technology"/>
    <s v="space exploration"/>
    <x v="2652"/>
    <x v="2647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1"/>
    <n v="83.942857142857093"/>
    <s v="technology"/>
    <s v="space exploration"/>
    <x v="2653"/>
    <x v="2648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s v="technology"/>
    <s v="space exploration"/>
    <x v="2654"/>
    <x v="2649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01"/>
    <n v="73.3720930232558"/>
    <s v="technology"/>
    <s v="space exploration"/>
    <x v="2655"/>
    <x v="265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701"/>
    <n v="112.86184210526299"/>
    <s v="technology"/>
    <s v="space exploration"/>
    <x v="2656"/>
    <x v="265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01"/>
    <n v="95.277627118644105"/>
    <s v="technology"/>
    <s v="space exploration"/>
    <x v="2657"/>
    <x v="265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99E-4"/>
    <n v="22.75"/>
    <s v="technology"/>
    <s v="space exploration"/>
    <x v="2658"/>
    <x v="2653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102E-2"/>
    <n v="133.30000000000001"/>
    <s v="technology"/>
    <s v="space exploration"/>
    <x v="2659"/>
    <x v="2654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s v="technology"/>
    <s v="space exploration"/>
    <x v="2660"/>
    <x v="2655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s v="technology"/>
    <s v="makerspaces"/>
    <x v="2661"/>
    <x v="2656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s v="technology"/>
    <s v="makerspaces"/>
    <x v="2662"/>
    <x v="2657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601"/>
    <s v="technology"/>
    <s v="makerspaces"/>
    <x v="2663"/>
    <x v="2658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"/>
    <n v="174.038461538462"/>
    <s v="technology"/>
    <s v="makerspaces"/>
    <x v="2664"/>
    <x v="2659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"/>
    <n v="93.695652173913004"/>
    <s v="technology"/>
    <s v="makerspaces"/>
    <x v="2665"/>
    <x v="266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07"/>
    <s v="technology"/>
    <s v="makerspaces"/>
    <x v="2666"/>
    <x v="266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7"/>
    <n v="92.2222222222222"/>
    <s v="technology"/>
    <s v="makerspaces"/>
    <x v="2667"/>
    <x v="2662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01"/>
    <s v="technology"/>
    <s v="makerspaces"/>
    <x v="2668"/>
    <x v="266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s v="technology"/>
    <s v="makerspaces"/>
    <x v="2669"/>
    <x v="266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E-2"/>
    <n v="41.5833333333333"/>
    <s v="technology"/>
    <s v="makerspaces"/>
    <x v="2670"/>
    <x v="266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802"/>
    <s v="technology"/>
    <s v="makerspaces"/>
    <x v="2671"/>
    <x v="266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807"/>
    <s v="technology"/>
    <s v="makerspaces"/>
    <x v="2672"/>
    <x v="266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01"/>
    <s v="technology"/>
    <s v="makerspaces"/>
    <x v="2673"/>
    <x v="2668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6"/>
    <s v="technology"/>
    <s v="makerspaces"/>
    <x v="2674"/>
    <x v="2669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99"/>
    <s v="technology"/>
    <s v="makerspaces"/>
    <x v="2675"/>
    <x v="267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404"/>
    <n v="117.555555555556"/>
    <s v="technology"/>
    <s v="makerspaces"/>
    <x v="2676"/>
    <x v="2671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01"/>
    <n v="126.481481481481"/>
    <s v="technology"/>
    <s v="makerspaces"/>
    <x v="2677"/>
    <x v="2672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s v="technology"/>
    <s v="makerspaces"/>
    <x v="2678"/>
    <x v="2673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s v="technology"/>
    <s v="makerspaces"/>
    <x v="2679"/>
    <x v="267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s v="technology"/>
    <s v="makerspaces"/>
    <x v="2680"/>
    <x v="2675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s v="food"/>
    <s v="food trucks"/>
    <x v="2681"/>
    <x v="2676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s v="food"/>
    <s v="food trucks"/>
    <x v="2682"/>
    <x v="2677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s v="food"/>
    <s v="food trucks"/>
    <x v="2683"/>
    <x v="2678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01E-2"/>
    <n v="200"/>
    <s v="food"/>
    <s v="food trucks"/>
    <x v="2684"/>
    <x v="2679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s v="food"/>
    <s v="food trucks"/>
    <x v="2685"/>
    <x v="268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s v="food"/>
    <s v="food trucks"/>
    <x v="2686"/>
    <x v="2681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s v="food"/>
    <s v="food trucks"/>
    <x v="2687"/>
    <x v="2682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9"/>
    <s v="food"/>
    <s v="food trucks"/>
    <x v="2688"/>
    <x v="2683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601E-5"/>
    <n v="1"/>
    <s v="food"/>
    <s v="food trucks"/>
    <x v="2689"/>
    <x v="2684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96"/>
    <s v="food"/>
    <s v="food trucks"/>
    <x v="2690"/>
    <x v="2685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01E-4"/>
    <n v="17.5"/>
    <s v="food"/>
    <s v="food trucks"/>
    <x v="2691"/>
    <x v="2686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E-3"/>
    <n v="25"/>
    <s v="food"/>
    <s v="food trucks"/>
    <x v="2692"/>
    <x v="2687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"/>
    <s v="food"/>
    <s v="food trucks"/>
    <x v="2693"/>
    <x v="2688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01E-5"/>
    <n v="1"/>
    <s v="food"/>
    <s v="food trucks"/>
    <x v="2694"/>
    <x v="268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298E-3"/>
    <n v="23.6666666666667"/>
    <s v="food"/>
    <s v="food trucks"/>
    <x v="2695"/>
    <x v="269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94"/>
    <s v="food"/>
    <s v="food trucks"/>
    <x v="2696"/>
    <x v="2691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97"/>
    <n v="116.55769230769199"/>
    <s v="food"/>
    <s v="food trucks"/>
    <x v="2697"/>
    <x v="2692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499999999998E-3"/>
    <n v="13.005000000000001"/>
    <s v="food"/>
    <s v="food trucks"/>
    <x v="2698"/>
    <x v="269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s v="food"/>
    <s v="food trucks"/>
    <x v="2699"/>
    <x v="2694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69997E-3"/>
    <n v="17.5"/>
    <s v="food"/>
    <s v="food trucks"/>
    <x v="2700"/>
    <x v="2695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302"/>
    <n v="34.130434782608702"/>
    <s v="theater"/>
    <s v="spaces"/>
    <x v="2701"/>
    <x v="269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401"/>
    <s v="theater"/>
    <s v="spaces"/>
    <x v="2702"/>
    <x v="269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194"/>
    <s v="theater"/>
    <s v="spaces"/>
    <x v="2703"/>
    <x v="2698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03E-2"/>
    <n v="163.57142857142901"/>
    <s v="theater"/>
    <s v="spaces"/>
    <x v="2704"/>
    <x v="2699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"/>
    <n v="217.375"/>
    <s v="theater"/>
    <s v="spaces"/>
    <x v="2705"/>
    <x v="2700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301"/>
    <n v="149.44486692015201"/>
    <s v="theater"/>
    <s v="spaces"/>
    <x v="2706"/>
    <x v="2701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706"/>
    <s v="theater"/>
    <s v="spaces"/>
    <x v="2707"/>
    <x v="2702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03"/>
    <s v="theater"/>
    <s v="spaces"/>
    <x v="2708"/>
    <x v="270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01"/>
    <s v="theater"/>
    <s v="spaces"/>
    <x v="2709"/>
    <x v="2704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"/>
    <n v="84.871516544117696"/>
    <s v="theater"/>
    <s v="spaces"/>
    <x v="2710"/>
    <x v="2705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899"/>
    <n v="53.945205479452099"/>
    <s v="theater"/>
    <s v="spaces"/>
    <x v="2711"/>
    <x v="2706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"/>
    <n v="50.531468531468498"/>
    <s v="theater"/>
    <s v="spaces"/>
    <x v="2712"/>
    <x v="2707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01"/>
    <n v="108.00140845070401"/>
    <s v="theater"/>
    <s v="spaces"/>
    <x v="2713"/>
    <x v="270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99"/>
    <s v="theater"/>
    <s v="spaces"/>
    <x v="2714"/>
    <x v="2709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99"/>
    <n v="57.631016333938298"/>
    <s v="theater"/>
    <s v="spaces"/>
    <x v="2715"/>
    <x v="271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09999999999"/>
    <n v="64.160481283422499"/>
    <s v="theater"/>
    <s v="spaces"/>
    <x v="2716"/>
    <x v="2711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s v="theater"/>
    <s v="spaces"/>
    <x v="2717"/>
    <x v="2712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01"/>
    <n v="125.97972972973"/>
    <s v="theater"/>
    <s v="spaces"/>
    <x v="2718"/>
    <x v="271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"/>
    <n v="94.637681159420296"/>
    <s v="theater"/>
    <s v="spaces"/>
    <x v="2719"/>
    <x v="271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801"/>
    <s v="theater"/>
    <s v="spaces"/>
    <x v="2720"/>
    <x v="2715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02"/>
    <s v="technology"/>
    <s v="hardware"/>
    <x v="2721"/>
    <x v="2716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95"/>
    <s v="technology"/>
    <s v="hardware"/>
    <x v="2722"/>
    <x v="2717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402"/>
    <s v="technology"/>
    <s v="hardware"/>
    <x v="2723"/>
    <x v="271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302"/>
    <n v="7.1902649656525996"/>
    <s v="technology"/>
    <s v="hardware"/>
    <x v="2724"/>
    <x v="271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698"/>
    <s v="technology"/>
    <s v="hardware"/>
    <x v="2725"/>
    <x v="272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4998"/>
    <s v="technology"/>
    <s v="hardware"/>
    <x v="2726"/>
    <x v="272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96"/>
    <s v="technology"/>
    <s v="hardware"/>
    <x v="2727"/>
    <x v="2722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7"/>
    <n v="77.229591836734699"/>
    <s v="technology"/>
    <s v="hardware"/>
    <x v="2728"/>
    <x v="2723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397"/>
    <s v="technology"/>
    <s v="hardware"/>
    <x v="2729"/>
    <x v="2724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3001"/>
    <n v="67.417903225806498"/>
    <s v="technology"/>
    <s v="hardware"/>
    <x v="2730"/>
    <x v="272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299"/>
    <n v="845.70270270270305"/>
    <s v="technology"/>
    <s v="hardware"/>
    <x v="2731"/>
    <x v="2726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s v="technology"/>
    <s v="hardware"/>
    <x v="2732"/>
    <x v="272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99"/>
    <s v="technology"/>
    <s v="hardware"/>
    <x v="2733"/>
    <x v="2728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201"/>
    <s v="technology"/>
    <s v="hardware"/>
    <x v="2734"/>
    <x v="2729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95"/>
    <n v="21.640147492625399"/>
    <s v="technology"/>
    <s v="hardware"/>
    <x v="2735"/>
    <x v="27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01"/>
    <s v="technology"/>
    <s v="hardware"/>
    <x v="2736"/>
    <x v="2731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8"/>
    <s v="technology"/>
    <s v="hardware"/>
    <x v="2737"/>
    <x v="273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298"/>
    <s v="technology"/>
    <s v="hardware"/>
    <x v="2738"/>
    <x v="273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899"/>
    <n v="22.1204188481675"/>
    <s v="technology"/>
    <s v="hardware"/>
    <x v="2739"/>
    <x v="2734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01"/>
    <n v="18.235294117647101"/>
    <s v="technology"/>
    <s v="hardware"/>
    <x v="2740"/>
    <x v="2735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s v="publishing"/>
    <s v="children's books"/>
    <x v="2741"/>
    <x v="2736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"/>
    <s v="publishing"/>
    <s v="children's books"/>
    <x v="2742"/>
    <x v="273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s v="publishing"/>
    <s v="children's books"/>
    <x v="2743"/>
    <x v="2738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503"/>
    <s v="publishing"/>
    <s v="children's books"/>
    <x v="2744"/>
    <x v="27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03"/>
    <s v="publishing"/>
    <s v="children's books"/>
    <x v="2745"/>
    <x v="2740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s v="publishing"/>
    <s v="children's books"/>
    <x v="2746"/>
    <x v="274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s v="publishing"/>
    <s v="children's books"/>
    <x v="2747"/>
    <x v="2742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s v="publishing"/>
    <s v="children's books"/>
    <x v="2748"/>
    <x v="2743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s v="publishing"/>
    <s v="children's books"/>
    <x v="2749"/>
    <x v="2744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s v="publishing"/>
    <s v="children's books"/>
    <x v="2750"/>
    <x v="274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s v="publishing"/>
    <s v="children's books"/>
    <x v="2751"/>
    <x v="2746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"/>
    <n v="39.285714285714299"/>
    <s v="publishing"/>
    <s v="children's books"/>
    <x v="2752"/>
    <x v="2747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s v="publishing"/>
    <s v="children's books"/>
    <x v="2753"/>
    <x v="2748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s v="publishing"/>
    <s v="children's books"/>
    <x v="2754"/>
    <x v="2749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"/>
    <s v="publishing"/>
    <s v="children's books"/>
    <x v="2755"/>
    <x v="275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8"/>
    <s v="publishing"/>
    <s v="children's books"/>
    <x v="2756"/>
    <x v="275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97E-3"/>
    <n v="5"/>
    <s v="publishing"/>
    <s v="children's books"/>
    <x v="2757"/>
    <x v="275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s v="publishing"/>
    <s v="children's books"/>
    <x v="2758"/>
    <x v="275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s v="publishing"/>
    <s v="children's books"/>
    <x v="2759"/>
    <x v="2754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s v="publishing"/>
    <s v="children's books"/>
    <x v="2760"/>
    <x v="2755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s v="publishing"/>
    <s v="children's books"/>
    <x v="2761"/>
    <x v="2756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01E-3"/>
    <n v="25"/>
    <s v="publishing"/>
    <s v="children's books"/>
    <x v="2762"/>
    <x v="2757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01E-3"/>
    <n v="30"/>
    <s v="publishing"/>
    <s v="children's books"/>
    <x v="2763"/>
    <x v="2758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s v="publishing"/>
    <s v="children's books"/>
    <x v="2764"/>
    <x v="2759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s v="publishing"/>
    <s v="children's books"/>
    <x v="2765"/>
    <x v="2760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s v="publishing"/>
    <s v="children's books"/>
    <x v="2766"/>
    <x v="2761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"/>
    <s v="publishing"/>
    <s v="children's books"/>
    <x v="2767"/>
    <x v="2762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699"/>
    <n v="29.470588235294102"/>
    <s v="publishing"/>
    <s v="children's books"/>
    <x v="2768"/>
    <x v="276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s v="publishing"/>
    <s v="children's books"/>
    <x v="2769"/>
    <x v="2764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901"/>
    <s v="publishing"/>
    <s v="children's books"/>
    <x v="2770"/>
    <x v="2765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s v="publishing"/>
    <s v="children's books"/>
    <x v="2771"/>
    <x v="2766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s v="publishing"/>
    <s v="children's books"/>
    <x v="2772"/>
    <x v="2767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9E-3"/>
    <n v="1"/>
    <s v="publishing"/>
    <s v="children's books"/>
    <x v="2773"/>
    <x v="2768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797"/>
    <s v="publishing"/>
    <s v="children's books"/>
    <x v="2774"/>
    <x v="276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s v="publishing"/>
    <s v="children's books"/>
    <x v="2775"/>
    <x v="277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02E-2"/>
    <n v="45.9722222222222"/>
    <s v="publishing"/>
    <s v="children's books"/>
    <x v="2776"/>
    <x v="2771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01E-3"/>
    <n v="10"/>
    <s v="publishing"/>
    <s v="children's books"/>
    <x v="2777"/>
    <x v="2772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499"/>
    <n v="93.6666666666667"/>
    <s v="publishing"/>
    <s v="children's books"/>
    <x v="2778"/>
    <x v="277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s v="publishing"/>
    <s v="children's books"/>
    <x v="2779"/>
    <x v="2774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s v="publishing"/>
    <s v="children's books"/>
    <x v="2780"/>
    <x v="2775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s v="theater"/>
    <s v="plays"/>
    <x v="2781"/>
    <x v="277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7"/>
    <s v="theater"/>
    <s v="plays"/>
    <x v="2782"/>
    <x v="2777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98"/>
    <s v="theater"/>
    <s v="plays"/>
    <x v="2783"/>
    <x v="2778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"/>
    <s v="theater"/>
    <s v="plays"/>
    <x v="2784"/>
    <x v="2779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5"/>
    <s v="theater"/>
    <s v="plays"/>
    <x v="2785"/>
    <x v="278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"/>
    <s v="theater"/>
    <s v="plays"/>
    <x v="2786"/>
    <x v="278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s v="theater"/>
    <s v="plays"/>
    <x v="2787"/>
    <x v="278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s v="theater"/>
    <s v="plays"/>
    <x v="2788"/>
    <x v="278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7"/>
    <n v="126.458333333333"/>
    <s v="theater"/>
    <s v="plays"/>
    <x v="2789"/>
    <x v="278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299"/>
    <n v="47.878787878787897"/>
    <s v="theater"/>
    <s v="plays"/>
    <x v="2790"/>
    <x v="2785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694"/>
    <s v="theater"/>
    <s v="plays"/>
    <x v="2791"/>
    <x v="278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7"/>
    <s v="theater"/>
    <s v="plays"/>
    <x v="2792"/>
    <x v="2787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01"/>
    <s v="theater"/>
    <s v="plays"/>
    <x v="2793"/>
    <x v="2788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s v="theater"/>
    <s v="plays"/>
    <x v="2794"/>
    <x v="2789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"/>
    <n v="36.5"/>
    <s v="theater"/>
    <s v="plays"/>
    <x v="2795"/>
    <x v="279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s v="theater"/>
    <s v="plays"/>
    <x v="2796"/>
    <x v="279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401"/>
    <s v="theater"/>
    <s v="plays"/>
    <x v="2797"/>
    <x v="2792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8"/>
    <s v="theater"/>
    <s v="plays"/>
    <x v="2798"/>
    <x v="2793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99"/>
    <s v="theater"/>
    <s v="plays"/>
    <x v="2799"/>
    <x v="2794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01"/>
    <s v="theater"/>
    <s v="plays"/>
    <x v="2800"/>
    <x v="2795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198"/>
    <s v="theater"/>
    <s v="plays"/>
    <x v="2801"/>
    <x v="279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"/>
    <n v="33.9444444444444"/>
    <s v="theater"/>
    <s v="plays"/>
    <x v="2802"/>
    <x v="279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05"/>
    <s v="theater"/>
    <s v="plays"/>
    <x v="2803"/>
    <x v="2798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s v="theater"/>
    <s v="plays"/>
    <x v="2804"/>
    <x v="2799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"/>
    <s v="theater"/>
    <s v="plays"/>
    <x v="2805"/>
    <x v="280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s v="theater"/>
    <s v="plays"/>
    <x v="2806"/>
    <x v="2801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1003"/>
    <s v="theater"/>
    <s v="plays"/>
    <x v="2807"/>
    <x v="2802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"/>
    <n v="65.376811594202906"/>
    <s v="theater"/>
    <s v="plays"/>
    <x v="2808"/>
    <x v="2803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2"/>
    <s v="theater"/>
    <s v="plays"/>
    <x v="2809"/>
    <x v="2804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9"/>
    <s v="theater"/>
    <s v="plays"/>
    <x v="2810"/>
    <x v="2805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s v="theater"/>
    <s v="plays"/>
    <x v="2811"/>
    <x v="280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801"/>
    <s v="theater"/>
    <s v="plays"/>
    <x v="2812"/>
    <x v="2807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399"/>
    <n v="37.209583333333299"/>
    <s v="theater"/>
    <s v="plays"/>
    <x v="2813"/>
    <x v="2808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299"/>
    <n v="25.25"/>
    <s v="theater"/>
    <s v="plays"/>
    <x v="2814"/>
    <x v="2809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01"/>
    <s v="theater"/>
    <s v="plays"/>
    <x v="2815"/>
    <x v="2810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7"/>
    <n v="25.130177514792901"/>
    <s v="theater"/>
    <s v="plays"/>
    <x v="2816"/>
    <x v="2811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01"/>
    <s v="theater"/>
    <s v="plays"/>
    <x v="2817"/>
    <x v="281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701"/>
    <s v="theater"/>
    <s v="plays"/>
    <x v="2818"/>
    <x v="2813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401"/>
    <s v="theater"/>
    <s v="plays"/>
    <x v="2819"/>
    <x v="2814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s v="theater"/>
    <s v="plays"/>
    <x v="2820"/>
    <x v="2815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601"/>
    <s v="theater"/>
    <s v="plays"/>
    <x v="2821"/>
    <x v="281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98"/>
    <s v="theater"/>
    <s v="plays"/>
    <x v="2822"/>
    <x v="2817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94"/>
    <s v="theater"/>
    <s v="plays"/>
    <x v="2823"/>
    <x v="2818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7"/>
    <n v="50.6666666666667"/>
    <s v="theater"/>
    <s v="plays"/>
    <x v="2824"/>
    <x v="2819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01"/>
    <n v="60.7843137254902"/>
    <s v="theater"/>
    <s v="plays"/>
    <x v="2825"/>
    <x v="282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9"/>
    <s v="theater"/>
    <s v="plays"/>
    <x v="2826"/>
    <x v="2821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"/>
    <s v="theater"/>
    <s v="plays"/>
    <x v="2827"/>
    <x v="282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099"/>
    <n v="98.309278350515498"/>
    <s v="theater"/>
    <s v="plays"/>
    <x v="2828"/>
    <x v="2823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499"/>
    <s v="theater"/>
    <s v="plays"/>
    <x v="2829"/>
    <x v="2824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98"/>
    <s v="theater"/>
    <s v="plays"/>
    <x v="2830"/>
    <x v="2825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7"/>
    <n v="63.846153846153797"/>
    <s v="theater"/>
    <s v="plays"/>
    <x v="2831"/>
    <x v="2826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60000000001"/>
    <n v="30.189368421052599"/>
    <s v="theater"/>
    <s v="plays"/>
    <x v="2832"/>
    <x v="2827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01"/>
    <n v="83.514285714285705"/>
    <s v="theater"/>
    <s v="plays"/>
    <x v="2833"/>
    <x v="2828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802"/>
    <s v="theater"/>
    <s v="plays"/>
    <x v="2834"/>
    <x v="2829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802"/>
    <s v="theater"/>
    <s v="plays"/>
    <x v="2835"/>
    <x v="283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99"/>
    <n v="44.090909090909101"/>
    <s v="theater"/>
    <s v="plays"/>
    <x v="2836"/>
    <x v="283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503"/>
    <s v="theater"/>
    <s v="plays"/>
    <x v="2837"/>
    <x v="2832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03"/>
    <s v="theater"/>
    <s v="plays"/>
    <x v="2838"/>
    <x v="283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01"/>
    <n v="125.806451612903"/>
    <s v="theater"/>
    <s v="plays"/>
    <x v="2839"/>
    <x v="283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9"/>
    <s v="theater"/>
    <s v="plays"/>
    <x v="2840"/>
    <x v="2835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s v="theater"/>
    <s v="plays"/>
    <x v="2841"/>
    <x v="2836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s v="theater"/>
    <s v="plays"/>
    <x v="2842"/>
    <x v="2837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s v="theater"/>
    <s v="plays"/>
    <x v="2843"/>
    <x v="2838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01E-2"/>
    <n v="30"/>
    <s v="theater"/>
    <s v="plays"/>
    <x v="2844"/>
    <x v="283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701"/>
    <n v="60.6666666666667"/>
    <s v="theater"/>
    <s v="plays"/>
    <x v="2845"/>
    <x v="284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s v="theater"/>
    <s v="plays"/>
    <x v="2846"/>
    <x v="2841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s v="theater"/>
    <s v="plays"/>
    <x v="2847"/>
    <x v="284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"/>
    <s v="theater"/>
    <s v="plays"/>
    <x v="2848"/>
    <x v="2843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s v="theater"/>
    <s v="plays"/>
    <x v="2849"/>
    <x v="2844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898"/>
    <s v="theater"/>
    <s v="plays"/>
    <x v="2850"/>
    <x v="2845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s v="theater"/>
    <s v="plays"/>
    <x v="2851"/>
    <x v="2846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"/>
    <s v="theater"/>
    <s v="plays"/>
    <x v="2852"/>
    <x v="2847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s v="theater"/>
    <s v="plays"/>
    <x v="2853"/>
    <x v="2848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99"/>
    <s v="theater"/>
    <s v="plays"/>
    <x v="2854"/>
    <x v="284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s v="theater"/>
    <s v="plays"/>
    <x v="2855"/>
    <x v="285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98E-2"/>
    <n v="24.3333333333333"/>
    <s v="theater"/>
    <s v="plays"/>
    <x v="2856"/>
    <x v="2851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2"/>
    <n v="500"/>
    <s v="theater"/>
    <s v="plays"/>
    <x v="2857"/>
    <x v="285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s v="theater"/>
    <s v="plays"/>
    <x v="2858"/>
    <x v="285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s v="theater"/>
    <s v="plays"/>
    <x v="2859"/>
    <x v="285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6"/>
    <s v="theater"/>
    <s v="plays"/>
    <x v="2860"/>
    <x v="2855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7"/>
    <s v="theater"/>
    <s v="plays"/>
    <x v="2861"/>
    <x v="2856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02E-3"/>
    <n v="18.3333333333333"/>
    <s v="theater"/>
    <s v="plays"/>
    <x v="2862"/>
    <x v="2857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s v="theater"/>
    <s v="plays"/>
    <x v="2863"/>
    <x v="2858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"/>
    <s v="theater"/>
    <s v="plays"/>
    <x v="2864"/>
    <x v="2859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s v="theater"/>
    <s v="plays"/>
    <x v="2865"/>
    <x v="286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s v="theater"/>
    <s v="plays"/>
    <x v="2866"/>
    <x v="2861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s v="theater"/>
    <s v="plays"/>
    <x v="2867"/>
    <x v="286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01"/>
    <n v="105.029333333333"/>
    <s v="theater"/>
    <s v="plays"/>
    <x v="2868"/>
    <x v="2863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s v="theater"/>
    <s v="plays"/>
    <x v="2869"/>
    <x v="2864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"/>
    <s v="theater"/>
    <s v="plays"/>
    <x v="2870"/>
    <x v="286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898"/>
    <s v="theater"/>
    <s v="plays"/>
    <x v="2871"/>
    <x v="2866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s v="theater"/>
    <s v="plays"/>
    <x v="2872"/>
    <x v="2867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s v="theater"/>
    <s v="plays"/>
    <x v="2873"/>
    <x v="2868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"/>
    <s v="theater"/>
    <s v="plays"/>
    <x v="2874"/>
    <x v="2869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299"/>
    <s v="theater"/>
    <s v="plays"/>
    <x v="2875"/>
    <x v="2870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s v="theater"/>
    <s v="plays"/>
    <x v="2876"/>
    <x v="2871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"/>
    <n v="108.333333333333"/>
    <s v="theater"/>
    <s v="plays"/>
    <x v="2877"/>
    <x v="287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s v="theater"/>
    <s v="plays"/>
    <x v="2878"/>
    <x v="2873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02E-3"/>
    <n v="29"/>
    <s v="theater"/>
    <s v="plays"/>
    <x v="2879"/>
    <x v="287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"/>
    <n v="96.551724137931004"/>
    <s v="theater"/>
    <s v="plays"/>
    <x v="2880"/>
    <x v="2875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s v="theater"/>
    <s v="plays"/>
    <x v="2881"/>
    <x v="287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s v="theater"/>
    <s v="plays"/>
    <x v="2882"/>
    <x v="2877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s v="theater"/>
    <s v="plays"/>
    <x v="2883"/>
    <x v="2878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097E-3"/>
    <n v="46.25"/>
    <s v="theater"/>
    <s v="plays"/>
    <x v="2884"/>
    <x v="2879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s v="theater"/>
    <s v="plays"/>
    <x v="2885"/>
    <x v="288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s v="theater"/>
    <s v="plays"/>
    <x v="2886"/>
    <x v="288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7E-3"/>
    <n v="5"/>
    <s v="theater"/>
    <s v="plays"/>
    <x v="2887"/>
    <x v="2882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s v="theater"/>
    <s v="plays"/>
    <x v="2888"/>
    <x v="288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99"/>
    <n v="81.571428571428598"/>
    <s v="theater"/>
    <s v="plays"/>
    <x v="2889"/>
    <x v="2884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s v="theater"/>
    <s v="plays"/>
    <x v="2890"/>
    <x v="2885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s v="theater"/>
    <s v="plays"/>
    <x v="2891"/>
    <x v="288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898E-2"/>
    <n v="29.411764705882401"/>
    <s v="theater"/>
    <s v="plays"/>
    <x v="2892"/>
    <x v="2887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s v="theater"/>
    <s v="plays"/>
    <x v="2893"/>
    <x v="2888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s v="theater"/>
    <s v="plays"/>
    <x v="2894"/>
    <x v="2889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s v="theater"/>
    <s v="plays"/>
    <x v="2895"/>
    <x v="289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01"/>
    <n v="52.0833333333333"/>
    <s v="theater"/>
    <s v="plays"/>
    <x v="2896"/>
    <x v="2891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02E-2"/>
    <n v="183.333333333333"/>
    <s v="theater"/>
    <s v="plays"/>
    <x v="2897"/>
    <x v="2892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E-2"/>
    <n v="26.3333333333333"/>
    <s v="theater"/>
    <s v="plays"/>
    <x v="2898"/>
    <x v="289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s v="theater"/>
    <s v="plays"/>
    <x v="2899"/>
    <x v="2894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03"/>
    <n v="486.42857142857099"/>
    <s v="theater"/>
    <s v="plays"/>
    <x v="2900"/>
    <x v="2895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s v="theater"/>
    <s v="plays"/>
    <x v="2901"/>
    <x v="2896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701E-4"/>
    <n v="25"/>
    <s v="theater"/>
    <s v="plays"/>
    <x v="2902"/>
    <x v="2897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s v="theater"/>
    <s v="plays"/>
    <x v="2903"/>
    <x v="289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s v="theater"/>
    <s v="plays"/>
    <x v="2904"/>
    <x v="2899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99"/>
    <n v="36.588235294117602"/>
    <s v="theater"/>
    <s v="plays"/>
    <x v="2905"/>
    <x v="2900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704E-2"/>
    <n v="80.714285714285694"/>
    <s v="theater"/>
    <s v="plays"/>
    <x v="2906"/>
    <x v="2901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s v="theater"/>
    <s v="plays"/>
    <x v="2907"/>
    <x v="290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s v="theater"/>
    <s v="plays"/>
    <x v="2908"/>
    <x v="2903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099E-4"/>
    <n v="20"/>
    <s v="theater"/>
    <s v="plays"/>
    <x v="2909"/>
    <x v="2904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01E-5"/>
    <n v="1"/>
    <s v="theater"/>
    <s v="plays"/>
    <x v="2910"/>
    <x v="2905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02"/>
    <s v="theater"/>
    <s v="plays"/>
    <x v="2911"/>
    <x v="29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401"/>
    <n v="78.076923076923094"/>
    <s v="theater"/>
    <s v="plays"/>
    <x v="2912"/>
    <x v="2907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s v="theater"/>
    <s v="plays"/>
    <x v="2913"/>
    <x v="2908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s v="theater"/>
    <s v="plays"/>
    <x v="2914"/>
    <x v="2909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7"/>
    <s v="theater"/>
    <s v="plays"/>
    <x v="2915"/>
    <x v="29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97E-2"/>
    <n v="20.714285714285701"/>
    <s v="theater"/>
    <s v="plays"/>
    <x v="2916"/>
    <x v="2911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6"/>
    <s v="theater"/>
    <s v="plays"/>
    <x v="2917"/>
    <x v="2912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s v="theater"/>
    <s v="plays"/>
    <x v="2918"/>
    <x v="2913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s v="theater"/>
    <s v="plays"/>
    <x v="2919"/>
    <x v="2914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599"/>
    <s v="theater"/>
    <s v="plays"/>
    <x v="2920"/>
    <x v="2915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s v="theater"/>
    <s v="musical"/>
    <x v="2921"/>
    <x v="2916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"/>
    <s v="theater"/>
    <s v="musical"/>
    <x v="2922"/>
    <x v="291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s v="theater"/>
    <s v="musical"/>
    <x v="2923"/>
    <x v="2918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99"/>
    <s v="theater"/>
    <s v="musical"/>
    <x v="2924"/>
    <x v="291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8"/>
    <n v="231.66175879396999"/>
    <s v="theater"/>
    <s v="musical"/>
    <x v="2925"/>
    <x v="292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s v="theater"/>
    <s v="musical"/>
    <x v="2926"/>
    <x v="2921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"/>
    <n v="112.142857142857"/>
    <s v="theater"/>
    <s v="musical"/>
    <x v="2927"/>
    <x v="2922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7"/>
    <s v="theater"/>
    <s v="musical"/>
    <x v="2928"/>
    <x v="2923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s v="theater"/>
    <s v="musical"/>
    <x v="2929"/>
    <x v="2924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699"/>
    <s v="theater"/>
    <s v="musical"/>
    <x v="2930"/>
    <x v="2925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"/>
    <s v="theater"/>
    <s v="musical"/>
    <x v="2931"/>
    <x v="2926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799"/>
    <n v="85.736842105263193"/>
    <s v="theater"/>
    <s v="musical"/>
    <x v="2932"/>
    <x v="2927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97"/>
    <s v="theater"/>
    <s v="musical"/>
    <x v="2933"/>
    <x v="2928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97"/>
    <s v="theater"/>
    <s v="musical"/>
    <x v="2934"/>
    <x v="2929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"/>
    <n v="90.538461538461505"/>
    <s v="theater"/>
    <s v="musical"/>
    <x v="2935"/>
    <x v="293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399"/>
    <s v="theater"/>
    <s v="musical"/>
    <x v="2936"/>
    <x v="2931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299"/>
    <n v="36.363636363636402"/>
    <s v="theater"/>
    <s v="musical"/>
    <x v="2937"/>
    <x v="2932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s v="theater"/>
    <s v="musical"/>
    <x v="2938"/>
    <x v="293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s v="theater"/>
    <s v="musical"/>
    <x v="2939"/>
    <x v="2934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07"/>
    <s v="theater"/>
    <s v="musical"/>
    <x v="2940"/>
    <x v="2935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s v="theater"/>
    <s v="spaces"/>
    <x v="2941"/>
    <x v="2936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699"/>
    <s v="theater"/>
    <s v="spaces"/>
    <x v="2942"/>
    <x v="2937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s v="theater"/>
    <s v="spaces"/>
    <x v="2943"/>
    <x v="293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s v="theater"/>
    <s v="spaces"/>
    <x v="2944"/>
    <x v="2939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s v="theater"/>
    <s v="spaces"/>
    <x v="2945"/>
    <x v="294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s v="theater"/>
    <s v="spaces"/>
    <x v="2946"/>
    <x v="294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95"/>
    <s v="theater"/>
    <s v="spaces"/>
    <x v="2947"/>
    <x v="294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701"/>
    <s v="theater"/>
    <s v="spaces"/>
    <x v="2948"/>
    <x v="294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s v="theater"/>
    <s v="spaces"/>
    <x v="2949"/>
    <x v="2944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s v="theater"/>
    <s v="spaces"/>
    <x v="2950"/>
    <x v="2945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"/>
    <s v="theater"/>
    <s v="spaces"/>
    <x v="2951"/>
    <x v="2946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s v="theater"/>
    <s v="spaces"/>
    <x v="2952"/>
    <x v="2947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7"/>
    <s v="theater"/>
    <s v="spaces"/>
    <x v="2953"/>
    <x v="294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s v="theater"/>
    <s v="spaces"/>
    <x v="2954"/>
    <x v="2949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299"/>
    <n v="65"/>
    <s v="theater"/>
    <s v="spaces"/>
    <x v="2955"/>
    <x v="295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99"/>
    <n v="66.099999999999994"/>
    <s v="theater"/>
    <s v="spaces"/>
    <x v="2956"/>
    <x v="2951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99E-2"/>
    <n v="93.3333333333333"/>
    <s v="theater"/>
    <s v="spaces"/>
    <x v="2957"/>
    <x v="295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s v="theater"/>
    <s v="spaces"/>
    <x v="2958"/>
    <x v="2953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s v="theater"/>
    <s v="spaces"/>
    <x v="2959"/>
    <x v="2954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s v="theater"/>
    <s v="spaces"/>
    <x v="2960"/>
    <x v="295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s v="theater"/>
    <s v="plays"/>
    <x v="2961"/>
    <x v="295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s v="theater"/>
    <s v="plays"/>
    <x v="2962"/>
    <x v="2957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9"/>
    <s v="theater"/>
    <s v="plays"/>
    <x v="2963"/>
    <x v="2958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80000000001"/>
    <n v="25.6922959183673"/>
    <s v="theater"/>
    <s v="plays"/>
    <x v="2964"/>
    <x v="2959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898"/>
    <s v="theater"/>
    <s v="plays"/>
    <x v="2965"/>
    <x v="296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s v="theater"/>
    <s v="plays"/>
    <x v="2966"/>
    <x v="2961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106"/>
    <s v="theater"/>
    <s v="plays"/>
    <x v="2967"/>
    <x v="296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6001"/>
    <s v="theater"/>
    <s v="plays"/>
    <x v="2968"/>
    <x v="2963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95"/>
    <s v="theater"/>
    <s v="plays"/>
    <x v="2969"/>
    <x v="2964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98"/>
    <s v="theater"/>
    <s v="plays"/>
    <x v="2970"/>
    <x v="2965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196"/>
    <s v="theater"/>
    <s v="plays"/>
    <x v="2971"/>
    <x v="2966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"/>
    <s v="theater"/>
    <s v="plays"/>
    <x v="2972"/>
    <x v="2967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99"/>
    <s v="theater"/>
    <s v="plays"/>
    <x v="2973"/>
    <x v="2968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399"/>
    <s v="theater"/>
    <s v="plays"/>
    <x v="2974"/>
    <x v="2969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406"/>
    <s v="theater"/>
    <s v="plays"/>
    <x v="2975"/>
    <x v="297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"/>
    <n v="8.5714285714285694"/>
    <s v="theater"/>
    <s v="plays"/>
    <x v="2976"/>
    <x v="2971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99"/>
    <n v="113.566666666667"/>
    <s v="theater"/>
    <s v="plays"/>
    <x v="2977"/>
    <x v="2972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7"/>
    <n v="60.6875"/>
    <s v="theater"/>
    <s v="plays"/>
    <x v="2978"/>
    <x v="297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8"/>
    <s v="theater"/>
    <s v="plays"/>
    <x v="2979"/>
    <x v="2974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99"/>
    <n v="136.458333333333"/>
    <s v="theater"/>
    <s v="plays"/>
    <x v="2980"/>
    <x v="2975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197"/>
    <s v="theater"/>
    <s v="spaces"/>
    <x v="2981"/>
    <x v="297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02"/>
    <s v="theater"/>
    <s v="spaces"/>
    <x v="2982"/>
    <x v="2977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9"/>
    <n v="155.238273972603"/>
    <s v="theater"/>
    <s v="spaces"/>
    <x v="2983"/>
    <x v="297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"/>
    <s v="theater"/>
    <s v="spaces"/>
    <x v="2984"/>
    <x v="2979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99"/>
    <s v="theater"/>
    <s v="spaces"/>
    <x v="2985"/>
    <x v="298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01"/>
    <s v="theater"/>
    <s v="spaces"/>
    <x v="2986"/>
    <x v="2981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8"/>
    <s v="theater"/>
    <s v="spaces"/>
    <x v="2987"/>
    <x v="298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01"/>
    <s v="theater"/>
    <s v="spaces"/>
    <x v="2988"/>
    <x v="2983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02"/>
    <s v="theater"/>
    <s v="spaces"/>
    <x v="2989"/>
    <x v="2984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6998"/>
    <s v="theater"/>
    <s v="spaces"/>
    <x v="2990"/>
    <x v="2985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9"/>
    <n v="94.408602150537604"/>
    <s v="theater"/>
    <s v="spaces"/>
    <x v="2991"/>
    <x v="2986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s v="theater"/>
    <s v="spaces"/>
    <x v="2992"/>
    <x v="2987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101"/>
    <s v="theater"/>
    <s v="spaces"/>
    <x v="2993"/>
    <x v="298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97"/>
    <n v="23.275254237288099"/>
    <s v="theater"/>
    <s v="spaces"/>
    <x v="2994"/>
    <x v="2989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s v="theater"/>
    <s v="spaces"/>
    <x v="2995"/>
    <x v="2990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"/>
    <n v="153.52040816326499"/>
    <s v="theater"/>
    <s v="spaces"/>
    <x v="2996"/>
    <x v="2991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s v="theater"/>
    <s v="spaces"/>
    <x v="2997"/>
    <x v="2992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3"/>
    <s v="theater"/>
    <s v="spaces"/>
    <x v="2998"/>
    <x v="299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9"/>
    <n v="80.25"/>
    <s v="theater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s v="theater"/>
    <s v="spaces"/>
    <x v="3000"/>
    <x v="2994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901"/>
    <n v="131.37719999999999"/>
    <s v="theater"/>
    <s v="spaces"/>
    <x v="3001"/>
    <x v="2995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3"/>
    <n v="73.032980769230804"/>
    <s v="theater"/>
    <s v="spaces"/>
    <x v="3002"/>
    <x v="2996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7"/>
    <n v="178.529411764706"/>
    <s v="theater"/>
    <s v="spaces"/>
    <x v="3003"/>
    <x v="2997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901"/>
    <s v="theater"/>
    <s v="spaces"/>
    <x v="3004"/>
    <x v="299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01"/>
    <n v="108.242372881356"/>
    <s v="theater"/>
    <s v="spaces"/>
    <x v="3005"/>
    <x v="2999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s v="theater"/>
    <s v="spaces"/>
    <x v="3006"/>
    <x v="3000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s v="theater"/>
    <s v="spaces"/>
    <x v="3007"/>
    <x v="3001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7"/>
    <n v="116.730769230769"/>
    <s v="theater"/>
    <s v="spaces"/>
    <x v="3008"/>
    <x v="3002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s v="theater"/>
    <s v="spaces"/>
    <x v="3009"/>
    <x v="300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s v="theater"/>
    <s v="spaces"/>
    <x v="3010"/>
    <x v="3004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99"/>
    <n v="14.84"/>
    <s v="theater"/>
    <s v="spaces"/>
    <x v="3011"/>
    <x v="3005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201"/>
    <s v="theater"/>
    <s v="spaces"/>
    <x v="3012"/>
    <x v="3006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7"/>
    <s v="theater"/>
    <s v="spaces"/>
    <x v="3013"/>
    <x v="3007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702"/>
    <s v="theater"/>
    <s v="spaces"/>
    <x v="3014"/>
    <x v="3008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"/>
    <n v="87.7"/>
    <s v="theater"/>
    <s v="spaces"/>
    <x v="3015"/>
    <x v="300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"/>
    <n v="242.277777777778"/>
    <s v="theater"/>
    <s v="spaces"/>
    <x v="3016"/>
    <x v="301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"/>
    <n v="146.44654088050299"/>
    <s v="theater"/>
    <s v="spaces"/>
    <x v="3017"/>
    <x v="3011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6"/>
    <n v="103.170731707317"/>
    <s v="theater"/>
    <s v="spaces"/>
    <x v="3018"/>
    <x v="301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299"/>
    <n v="80.464601769911496"/>
    <s v="theater"/>
    <s v="spaces"/>
    <x v="3019"/>
    <x v="301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9"/>
    <n v="234.666666666667"/>
    <s v="theater"/>
    <s v="spaces"/>
    <x v="3020"/>
    <x v="3014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"/>
    <n v="50.6893203883495"/>
    <s v="theater"/>
    <s v="spaces"/>
    <x v="3021"/>
    <x v="3015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99"/>
    <s v="theater"/>
    <s v="spaces"/>
    <x v="3022"/>
    <x v="3016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7"/>
    <s v="theater"/>
    <s v="spaces"/>
    <x v="3023"/>
    <x v="3017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s v="theater"/>
    <s v="spaces"/>
    <x v="3024"/>
    <x v="301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1"/>
    <s v="theater"/>
    <s v="spaces"/>
    <x v="3025"/>
    <x v="301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"/>
    <n v="51.6"/>
    <s v="theater"/>
    <s v="spaces"/>
    <x v="3026"/>
    <x v="302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s v="theater"/>
    <s v="spaces"/>
    <x v="3027"/>
    <x v="302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97"/>
    <s v="theater"/>
    <s v="spaces"/>
    <x v="3028"/>
    <x v="302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7"/>
    <n v="94.548850574712603"/>
    <s v="theater"/>
    <s v="spaces"/>
    <x v="3029"/>
    <x v="302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01"/>
    <n v="45.536585365853703"/>
    <s v="theater"/>
    <s v="spaces"/>
    <x v="3030"/>
    <x v="3024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98"/>
    <s v="theater"/>
    <s v="spaces"/>
    <x v="3031"/>
    <x v="3025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s v="theater"/>
    <s v="spaces"/>
    <x v="3032"/>
    <x v="3026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"/>
    <n v="191.130434782609"/>
    <s v="theater"/>
    <s v="spaces"/>
    <x v="3033"/>
    <x v="3027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03"/>
    <s v="theater"/>
    <s v="spaces"/>
    <x v="3034"/>
    <x v="3028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s v="theater"/>
    <s v="spaces"/>
    <x v="3035"/>
    <x v="302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05"/>
    <s v="theater"/>
    <s v="spaces"/>
    <x v="3036"/>
    <x v="303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s v="theater"/>
    <s v="spaces"/>
    <x v="3037"/>
    <x v="3031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"/>
    <s v="theater"/>
    <s v="spaces"/>
    <x v="3038"/>
    <x v="303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90000000001"/>
    <n v="92.130423728813597"/>
    <s v="theater"/>
    <s v="spaces"/>
    <x v="3039"/>
    <x v="3033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306"/>
    <s v="theater"/>
    <s v="spaces"/>
    <x v="3040"/>
    <x v="3034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"/>
    <n v="96.526315789473699"/>
    <s v="theater"/>
    <s v="spaces"/>
    <x v="3041"/>
    <x v="3035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902"/>
    <s v="theater"/>
    <s v="spaces"/>
    <x v="3042"/>
    <x v="3036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701"/>
    <n v="128.9140625"/>
    <s v="theater"/>
    <s v="spaces"/>
    <x v="3043"/>
    <x v="3037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7"/>
    <n v="84.108974358974393"/>
    <s v="theater"/>
    <s v="spaces"/>
    <x v="3044"/>
    <x v="30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49999999999"/>
    <n v="82.941562500000003"/>
    <s v="theater"/>
    <s v="spaces"/>
    <x v="3045"/>
    <x v="3039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99"/>
    <n v="259.94827586206901"/>
    <s v="theater"/>
    <s v="spaces"/>
    <x v="3046"/>
    <x v="304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s v="theater"/>
    <s v="spaces"/>
    <x v="3047"/>
    <x v="3041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501"/>
    <s v="theater"/>
    <s v="spaces"/>
    <x v="3048"/>
    <x v="3042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7"/>
    <n v="74.074074074074105"/>
    <s v="theater"/>
    <s v="spaces"/>
    <x v="3049"/>
    <x v="3043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7"/>
    <s v="theater"/>
    <s v="spaces"/>
    <x v="3050"/>
    <x v="3044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399"/>
    <n v="23.628571428571401"/>
    <s v="theater"/>
    <s v="spaces"/>
    <x v="3051"/>
    <x v="304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s v="theater"/>
    <s v="spaces"/>
    <x v="3052"/>
    <x v="3046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"/>
    <s v="theater"/>
    <s v="spaces"/>
    <x v="3053"/>
    <x v="3047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s v="theater"/>
    <s v="spaces"/>
    <x v="3054"/>
    <x v="3048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s v="theater"/>
    <s v="spaces"/>
    <x v="3055"/>
    <x v="3049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s v="theater"/>
    <s v="spaces"/>
    <x v="3056"/>
    <x v="3050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s v="theater"/>
    <s v="spaces"/>
    <x v="3057"/>
    <x v="30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701E-4"/>
    <n v="1"/>
    <s v="theater"/>
    <s v="spaces"/>
    <x v="3058"/>
    <x v="305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7E-2"/>
    <n v="41"/>
    <s v="theater"/>
    <s v="spaces"/>
    <x v="3059"/>
    <x v="305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E-3"/>
    <n v="55.8333333333333"/>
    <s v="theater"/>
    <s v="spaces"/>
    <x v="3060"/>
    <x v="305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s v="theater"/>
    <s v="spaces"/>
    <x v="3061"/>
    <x v="3055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699"/>
    <s v="theater"/>
    <s v="spaces"/>
    <x v="3062"/>
    <x v="3056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99"/>
    <n v="25.521739130434799"/>
    <s v="theater"/>
    <s v="spaces"/>
    <x v="3063"/>
    <x v="3057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7"/>
    <n v="117.652777777778"/>
    <s v="theater"/>
    <s v="spaces"/>
    <x v="3064"/>
    <x v="3058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s v="theater"/>
    <s v="spaces"/>
    <x v="3065"/>
    <x v="3059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3"/>
    <n v="2796.6666666666702"/>
    <s v="theater"/>
    <s v="spaces"/>
    <x v="3066"/>
    <x v="306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s v="theater"/>
    <s v="spaces"/>
    <x v="3067"/>
    <x v="3061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s v="theater"/>
    <s v="spaces"/>
    <x v="3068"/>
    <x v="306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"/>
    <s v="theater"/>
    <s v="spaces"/>
    <x v="3069"/>
    <x v="306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s v="theater"/>
    <s v="spaces"/>
    <x v="3070"/>
    <x v="3064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299"/>
    <s v="theater"/>
    <s v="spaces"/>
    <x v="3071"/>
    <x v="3065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701E-4"/>
    <n v="1"/>
    <s v="theater"/>
    <s v="spaces"/>
    <x v="3072"/>
    <x v="3066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99E-4"/>
    <n v="92.142857142857096"/>
    <s v="theater"/>
    <s v="spaces"/>
    <x v="3073"/>
    <x v="3067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04"/>
    <s v="theater"/>
    <s v="spaces"/>
    <x v="3074"/>
    <x v="3068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s v="theater"/>
    <s v="spaces"/>
    <x v="3075"/>
    <x v="3069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s v="theater"/>
    <s v="spaces"/>
    <x v="3076"/>
    <x v="307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696E-3"/>
    <n v="52.5"/>
    <s v="theater"/>
    <s v="spaces"/>
    <x v="3077"/>
    <x v="307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01E-3"/>
    <n v="23.6666666666667"/>
    <s v="theater"/>
    <s v="spaces"/>
    <x v="3078"/>
    <x v="3072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399E-3"/>
    <n v="415.777777777778"/>
    <s v="theater"/>
    <s v="spaces"/>
    <x v="3079"/>
    <x v="3073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01"/>
    <s v="theater"/>
    <s v="spaces"/>
    <x v="3080"/>
    <x v="307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s v="theater"/>
    <s v="spaces"/>
    <x v="3081"/>
    <x v="3075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s v="theater"/>
    <s v="spaces"/>
    <x v="3082"/>
    <x v="307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7"/>
    <s v="theater"/>
    <s v="spaces"/>
    <x v="3083"/>
    <x v="3077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"/>
    <n v="78.3333333333333"/>
    <s v="theater"/>
    <s v="spaces"/>
    <x v="3084"/>
    <x v="307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8"/>
    <s v="theater"/>
    <s v="spaces"/>
    <x v="3085"/>
    <x v="307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7"/>
    <s v="theater"/>
    <s v="spaces"/>
    <x v="3086"/>
    <x v="308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s v="theater"/>
    <s v="spaces"/>
    <x v="3087"/>
    <x v="3081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99E-3"/>
    <n v="42"/>
    <s v="theater"/>
    <s v="spaces"/>
    <x v="3088"/>
    <x v="3082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9"/>
    <s v="theater"/>
    <s v="spaces"/>
    <x v="3089"/>
    <x v="3083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903E-2"/>
    <n v="1270.2222222222199"/>
    <s v="theater"/>
    <s v="spaces"/>
    <x v="3090"/>
    <x v="3084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"/>
    <s v="theater"/>
    <s v="spaces"/>
    <x v="3091"/>
    <x v="3085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899999999999E-2"/>
    <n v="56.342380952380999"/>
    <s v="theater"/>
    <s v="spaces"/>
    <x v="3092"/>
    <x v="3086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98"/>
    <s v="theater"/>
    <s v="spaces"/>
    <x v="3093"/>
    <x v="2805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s v="theater"/>
    <s v="spaces"/>
    <x v="3094"/>
    <x v="3087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E-3"/>
    <n v="50"/>
    <s v="theater"/>
    <s v="spaces"/>
    <x v="3095"/>
    <x v="308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99"/>
    <s v="theater"/>
    <s v="spaces"/>
    <x v="3096"/>
    <x v="3089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"/>
    <s v="theater"/>
    <s v="spaces"/>
    <x v="3097"/>
    <x v="309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03E-2"/>
    <n v="65.1111111111111"/>
    <s v="theater"/>
    <s v="spaces"/>
    <x v="3098"/>
    <x v="3091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s v="theater"/>
    <s v="spaces"/>
    <x v="3099"/>
    <x v="309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2"/>
    <s v="theater"/>
    <s v="spaces"/>
    <x v="3100"/>
    <x v="309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s v="theater"/>
    <s v="spaces"/>
    <x v="3101"/>
    <x v="3094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03"/>
    <s v="theater"/>
    <s v="spaces"/>
    <x v="3102"/>
    <x v="3095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899E-3"/>
    <n v="5.5"/>
    <s v="theater"/>
    <s v="spaces"/>
    <x v="3103"/>
    <x v="309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s v="theater"/>
    <s v="spaces"/>
    <x v="3104"/>
    <x v="3097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99"/>
    <n v="79.870967741935502"/>
    <s v="theater"/>
    <s v="spaces"/>
    <x v="3105"/>
    <x v="309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s v="theater"/>
    <s v="spaces"/>
    <x v="3106"/>
    <x v="3099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203"/>
    <s v="theater"/>
    <s v="spaces"/>
    <x v="3107"/>
    <x v="310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s v="theater"/>
    <s v="spaces"/>
    <x v="3108"/>
    <x v="3101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302"/>
    <n v="58.184210526315802"/>
    <s v="theater"/>
    <s v="spaces"/>
    <x v="3109"/>
    <x v="3102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s v="theater"/>
    <s v="spaces"/>
    <x v="3110"/>
    <x v="3103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697"/>
    <s v="theater"/>
    <s v="spaces"/>
    <x v="3111"/>
    <x v="3104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99E-2"/>
    <n v="57.8888888888889"/>
    <s v="theater"/>
    <s v="spaces"/>
    <x v="3112"/>
    <x v="3105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02E-2"/>
    <n v="125.27027027027"/>
    <s v="theater"/>
    <s v="spaces"/>
    <x v="3113"/>
    <x v="3106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s v="theater"/>
    <s v="spaces"/>
    <x v="3114"/>
    <x v="3107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s v="theater"/>
    <s v="spaces"/>
    <x v="3115"/>
    <x v="3108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03"/>
    <n v="43"/>
    <s v="theater"/>
    <s v="spaces"/>
    <x v="3116"/>
    <x v="3109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s v="theater"/>
    <s v="spaces"/>
    <x v="3117"/>
    <x v="311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s v="theater"/>
    <s v="spaces"/>
    <x v="3118"/>
    <x v="311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s v="theater"/>
    <s v="spaces"/>
    <x v="3119"/>
    <x v="311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505E-5"/>
    <n v="12.8"/>
    <s v="theater"/>
    <s v="spaces"/>
    <x v="3120"/>
    <x v="3113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97E-3"/>
    <n v="10"/>
    <s v="theater"/>
    <s v="spaces"/>
    <x v="3121"/>
    <x v="3114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202"/>
    <n v="58"/>
    <s v="theater"/>
    <s v="spaces"/>
    <x v="3122"/>
    <x v="3115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899"/>
    <s v="theater"/>
    <s v="spaces"/>
    <x v="3123"/>
    <x v="3116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s v="theater"/>
    <s v="spaces"/>
    <x v="3124"/>
    <x v="3117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s v="theater"/>
    <s v="spaces"/>
    <x v="3125"/>
    <x v="311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s v="theater"/>
    <s v="spaces"/>
    <x v="3126"/>
    <x v="311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s v="theater"/>
    <s v="spaces"/>
    <x v="3127"/>
    <x v="312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701"/>
    <n v="139.239316239316"/>
    <s v="theater"/>
    <s v="plays"/>
    <x v="3128"/>
    <x v="312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s v="theater"/>
    <s v="plays"/>
    <x v="3129"/>
    <x v="3122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s v="theater"/>
    <s v="plays"/>
    <x v="3130"/>
    <x v="3123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201"/>
    <n v="53.75"/>
    <s v="theater"/>
    <s v="plays"/>
    <x v="3131"/>
    <x v="3124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E-4"/>
    <n v="10"/>
    <s v="theater"/>
    <s v="plays"/>
    <x v="3132"/>
    <x v="3125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s v="theater"/>
    <s v="plays"/>
    <x v="3133"/>
    <x v="312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s v="theater"/>
    <s v="plays"/>
    <x v="3134"/>
    <x v="312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799"/>
    <n v="23.1428571428571"/>
    <s v="theater"/>
    <s v="plays"/>
    <x v="3135"/>
    <x v="3128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01"/>
    <s v="theater"/>
    <s v="plays"/>
    <x v="3136"/>
    <x v="3129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298E-2"/>
    <n v="50"/>
    <s v="theater"/>
    <s v="plays"/>
    <x v="3137"/>
    <x v="313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s v="theater"/>
    <s v="plays"/>
    <x v="3138"/>
    <x v="313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s v="theater"/>
    <s v="plays"/>
    <x v="3139"/>
    <x v="3132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s v="theater"/>
    <s v="plays"/>
    <x v="3140"/>
    <x v="313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s v="theater"/>
    <s v="plays"/>
    <x v="3141"/>
    <x v="3134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4E-2"/>
    <n v="15"/>
    <s v="theater"/>
    <s v="plays"/>
    <x v="3142"/>
    <x v="3135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s v="theater"/>
    <s v="plays"/>
    <x v="3143"/>
    <x v="313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"/>
    <s v="theater"/>
    <s v="plays"/>
    <x v="3144"/>
    <x v="3137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s v="theater"/>
    <s v="plays"/>
    <x v="3145"/>
    <x v="3138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s v="theater"/>
    <s v="plays"/>
    <x v="3146"/>
    <x v="3139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"/>
    <s v="theater"/>
    <s v="plays"/>
    <x v="3147"/>
    <x v="314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701"/>
    <n v="41.421052631578902"/>
    <s v="theater"/>
    <s v="plays"/>
    <x v="3148"/>
    <x v="3141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s v="theater"/>
    <s v="plays"/>
    <x v="3149"/>
    <x v="3142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599"/>
    <s v="theater"/>
    <s v="plays"/>
    <x v="3150"/>
    <x v="3143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101"/>
    <s v="theater"/>
    <s v="plays"/>
    <x v="3151"/>
    <x v="314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499"/>
    <n v="34.791044776119399"/>
    <s v="theater"/>
    <s v="plays"/>
    <x v="3152"/>
    <x v="3145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299"/>
    <n v="41.773858921161803"/>
    <s v="theater"/>
    <s v="plays"/>
    <x v="3153"/>
    <x v="314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"/>
    <n v="64.268292682926798"/>
    <s v="theater"/>
    <s v="plays"/>
    <x v="3154"/>
    <x v="3147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201"/>
    <s v="theater"/>
    <s v="plays"/>
    <x v="3155"/>
    <x v="3148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201"/>
    <n v="62.921348314606703"/>
    <s v="theater"/>
    <s v="plays"/>
    <x v="3156"/>
    <x v="3149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96"/>
    <s v="theater"/>
    <s v="plays"/>
    <x v="3157"/>
    <x v="315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s v="theater"/>
    <s v="plays"/>
    <x v="3158"/>
    <x v="3151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01"/>
    <n v="38.504230769230801"/>
    <s v="theater"/>
    <s v="plays"/>
    <x v="3159"/>
    <x v="3152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01"/>
    <n v="80.157894736842096"/>
    <s v="theater"/>
    <s v="plays"/>
    <x v="3160"/>
    <x v="315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"/>
    <s v="theater"/>
    <s v="plays"/>
    <x v="3161"/>
    <x v="3154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06"/>
    <s v="theater"/>
    <s v="plays"/>
    <x v="3162"/>
    <x v="3155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"/>
    <n v="200.694444444444"/>
    <s v="theater"/>
    <s v="plays"/>
    <x v="3163"/>
    <x v="315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598"/>
    <s v="theater"/>
    <s v="plays"/>
    <x v="3164"/>
    <x v="3157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7"/>
    <n v="58.095238095238102"/>
    <s v="theater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99"/>
    <n v="60.300892473118303"/>
    <s v="theater"/>
    <s v="plays"/>
    <x v="3166"/>
    <x v="3158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7"/>
    <n v="63.363636363636402"/>
    <s v="theater"/>
    <s v="plays"/>
    <x v="3167"/>
    <x v="3159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3"/>
    <s v="theater"/>
    <s v="plays"/>
    <x v="3168"/>
    <x v="316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s v="theater"/>
    <s v="plays"/>
    <x v="3169"/>
    <x v="3161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99"/>
    <s v="theater"/>
    <s v="plays"/>
    <x v="3170"/>
    <x v="3162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6"/>
    <n v="65.102564102564102"/>
    <s v="theater"/>
    <s v="plays"/>
    <x v="3171"/>
    <x v="3163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s v="theater"/>
    <s v="plays"/>
    <x v="3172"/>
    <x v="3164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899"/>
    <s v="theater"/>
    <s v="plays"/>
    <x v="3173"/>
    <x v="3165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01"/>
    <n v="131.91304347826099"/>
    <s v="theater"/>
    <s v="plays"/>
    <x v="3174"/>
    <x v="3166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s v="theater"/>
    <s v="plays"/>
    <x v="3175"/>
    <x v="316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9"/>
    <n v="39.6727272727273"/>
    <s v="theater"/>
    <s v="plays"/>
    <x v="3176"/>
    <x v="3168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"/>
    <s v="theater"/>
    <s v="plays"/>
    <x v="3177"/>
    <x v="316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"/>
    <n v="33.025641025641001"/>
    <s v="theater"/>
    <s v="plays"/>
    <x v="3178"/>
    <x v="3170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1"/>
    <n v="77.335806451612896"/>
    <s v="theater"/>
    <s v="plays"/>
    <x v="3179"/>
    <x v="317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02"/>
    <s v="theater"/>
    <s v="plays"/>
    <x v="3180"/>
    <x v="3172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"/>
    <s v="theater"/>
    <s v="plays"/>
    <x v="3181"/>
    <x v="317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"/>
    <n v="46.768211920529801"/>
    <s v="theater"/>
    <s v="plays"/>
    <x v="3182"/>
    <x v="3174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s v="theater"/>
    <s v="plays"/>
    <x v="3183"/>
    <x v="3175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099"/>
    <n v="100.217391304348"/>
    <s v="theater"/>
    <s v="plays"/>
    <x v="3184"/>
    <x v="317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7"/>
    <s v="theater"/>
    <s v="plays"/>
    <x v="3185"/>
    <x v="3177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01"/>
    <s v="theater"/>
    <s v="plays"/>
    <x v="3186"/>
    <x v="3178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"/>
    <n v="71.491803278688494"/>
    <s v="theater"/>
    <s v="plays"/>
    <x v="3187"/>
    <x v="3179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"/>
    <s v="theater"/>
    <s v="musical"/>
    <x v="3188"/>
    <x v="318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01"/>
    <n v="356.84210526315798"/>
    <s v="theater"/>
    <s v="musical"/>
    <x v="3189"/>
    <x v="3181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s v="theater"/>
    <s v="musical"/>
    <x v="3190"/>
    <x v="318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701E-2"/>
    <n v="37.75"/>
    <s v="theater"/>
    <s v="musical"/>
    <x v="3191"/>
    <x v="3183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s v="theater"/>
    <s v="musical"/>
    <x v="3192"/>
    <x v="3184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"/>
    <s v="theater"/>
    <s v="musical"/>
    <x v="3193"/>
    <x v="3185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s v="theater"/>
    <s v="musical"/>
    <x v="3194"/>
    <x v="3186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097"/>
    <n v="53.076923076923102"/>
    <s v="theater"/>
    <s v="musical"/>
    <x v="3195"/>
    <x v="3187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s v="theater"/>
    <s v="musical"/>
    <x v="3196"/>
    <x v="3188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s v="theater"/>
    <s v="musical"/>
    <x v="3197"/>
    <x v="318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701E-3"/>
    <n v="36.6666666666667"/>
    <s v="theater"/>
    <s v="musical"/>
    <x v="3198"/>
    <x v="319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299"/>
    <s v="theater"/>
    <s v="musical"/>
    <x v="3199"/>
    <x v="3191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s v="theater"/>
    <s v="musical"/>
    <x v="3200"/>
    <x v="319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s v="theater"/>
    <s v="musical"/>
    <x v="3201"/>
    <x v="319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s v="theater"/>
    <s v="musical"/>
    <x v="3202"/>
    <x v="3194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7"/>
    <s v="theater"/>
    <s v="musical"/>
    <x v="3203"/>
    <x v="3195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s v="theater"/>
    <s v="musical"/>
    <x v="3204"/>
    <x v="3196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s v="theater"/>
    <s v="musical"/>
    <x v="3205"/>
    <x v="3197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s v="theater"/>
    <s v="musical"/>
    <x v="3206"/>
    <x v="3198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401"/>
    <n v="70.8333333333333"/>
    <s v="theater"/>
    <s v="musical"/>
    <x v="3207"/>
    <x v="319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97"/>
    <s v="theater"/>
    <s v="plays"/>
    <x v="3208"/>
    <x v="32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7"/>
    <n v="50.157964601769898"/>
    <s v="theater"/>
    <s v="plays"/>
    <x v="3209"/>
    <x v="3201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7"/>
    <n v="62.883333333333297"/>
    <s v="theater"/>
    <s v="plays"/>
    <x v="3210"/>
    <x v="3202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7"/>
    <n v="85.531055900621098"/>
    <s v="theater"/>
    <s v="plays"/>
    <x v="3211"/>
    <x v="320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03"/>
    <s v="theater"/>
    <s v="plays"/>
    <x v="3212"/>
    <x v="3204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701"/>
    <n v="127.808510638298"/>
    <s v="theater"/>
    <s v="plays"/>
    <x v="3213"/>
    <x v="3205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01"/>
    <n v="106.573913043478"/>
    <s v="theater"/>
    <s v="plays"/>
    <x v="3214"/>
    <x v="320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9"/>
    <n v="262.11194029850702"/>
    <s v="theater"/>
    <s v="plays"/>
    <x v="3215"/>
    <x v="3207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99"/>
    <s v="theater"/>
    <s v="plays"/>
    <x v="3216"/>
    <x v="3208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"/>
    <n v="50.201923076923102"/>
    <s v="theater"/>
    <s v="plays"/>
    <x v="3217"/>
    <x v="3209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097"/>
    <s v="theater"/>
    <s v="plays"/>
    <x v="3218"/>
    <x v="321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"/>
    <s v="theater"/>
    <s v="plays"/>
    <x v="3219"/>
    <x v="3211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01"/>
    <s v="theater"/>
    <s v="plays"/>
    <x v="3220"/>
    <x v="3212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03"/>
    <s v="theater"/>
    <s v="plays"/>
    <x v="3221"/>
    <x v="321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03"/>
    <s v="theater"/>
    <s v="plays"/>
    <x v="3222"/>
    <x v="3214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"/>
    <n v="45.8783783783784"/>
    <s v="theater"/>
    <s v="plays"/>
    <x v="3223"/>
    <x v="3215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"/>
    <n v="141.71296296296299"/>
    <s v="theater"/>
    <s v="plays"/>
    <x v="3224"/>
    <x v="321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503"/>
    <s v="theater"/>
    <s v="plays"/>
    <x v="3225"/>
    <x v="3217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701"/>
    <n v="59.523809523809497"/>
    <s v="theater"/>
    <s v="plays"/>
    <x v="3226"/>
    <x v="321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s v="theater"/>
    <s v="plays"/>
    <x v="3227"/>
    <x v="3219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"/>
    <n v="193.62162162162201"/>
    <s v="theater"/>
    <s v="plays"/>
    <x v="3228"/>
    <x v="322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6999"/>
    <s v="theater"/>
    <s v="plays"/>
    <x v="3229"/>
    <x v="3221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"/>
    <n v="77.216216216216196"/>
    <s v="theater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s v="theater"/>
    <s v="plays"/>
    <x v="3231"/>
    <x v="322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503"/>
    <s v="theater"/>
    <s v="plays"/>
    <x v="3232"/>
    <x v="3223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901"/>
    <s v="theater"/>
    <s v="plays"/>
    <x v="3233"/>
    <x v="3224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4"/>
    <s v="theater"/>
    <s v="plays"/>
    <x v="3234"/>
    <x v="3225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7"/>
    <n v="85.530386740331494"/>
    <s v="theater"/>
    <s v="plays"/>
    <x v="3235"/>
    <x v="322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9"/>
    <s v="theater"/>
    <s v="plays"/>
    <x v="3236"/>
    <x v="3227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3"/>
    <n v="131.13620817843901"/>
    <s v="theater"/>
    <s v="plays"/>
    <x v="3237"/>
    <x v="3228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99"/>
    <n v="39.8101265822785"/>
    <s v="theater"/>
    <s v="plays"/>
    <x v="3238"/>
    <x v="3229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01"/>
    <n v="59.701730769230799"/>
    <s v="theater"/>
    <s v="plays"/>
    <x v="3239"/>
    <x v="323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7"/>
    <n v="88.735294117647101"/>
    <s v="theater"/>
    <s v="plays"/>
    <x v="3240"/>
    <x v="323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099"/>
    <n v="58.688622754491"/>
    <s v="theater"/>
    <s v="plays"/>
    <x v="3241"/>
    <x v="3232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902"/>
    <s v="theater"/>
    <s v="plays"/>
    <x v="3242"/>
    <x v="323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2"/>
    <s v="theater"/>
    <s v="plays"/>
    <x v="3243"/>
    <x v="3234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1"/>
    <s v="theater"/>
    <s v="plays"/>
    <x v="3244"/>
    <x v="3235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9"/>
    <n v="81.125925925925898"/>
    <s v="theater"/>
    <s v="plays"/>
    <x v="3245"/>
    <x v="323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03"/>
    <s v="theater"/>
    <s v="plays"/>
    <x v="3246"/>
    <x v="3237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"/>
    <s v="theater"/>
    <s v="plays"/>
    <x v="3247"/>
    <x v="3238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99"/>
    <n v="60.475000000000001"/>
    <s v="theater"/>
    <s v="plays"/>
    <x v="3248"/>
    <x v="3239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3"/>
    <n v="65.579545454545496"/>
    <s v="theater"/>
    <s v="plays"/>
    <x v="3249"/>
    <x v="324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1"/>
    <s v="theater"/>
    <s v="plays"/>
    <x v="3250"/>
    <x v="3241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299"/>
    <n v="83.05"/>
    <s v="theater"/>
    <s v="plays"/>
    <x v="3251"/>
    <x v="3242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199"/>
    <n v="57.52"/>
    <s v="theater"/>
    <s v="plays"/>
    <x v="3252"/>
    <x v="3243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01"/>
    <s v="theater"/>
    <s v="plays"/>
    <x v="3253"/>
    <x v="3244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199"/>
    <n v="70.771505376344095"/>
    <s v="theater"/>
    <s v="plays"/>
    <x v="3254"/>
    <x v="3245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7"/>
    <s v="theater"/>
    <s v="plays"/>
    <x v="3255"/>
    <x v="324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598"/>
    <s v="theater"/>
    <s v="plays"/>
    <x v="3256"/>
    <x v="3247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297"/>
    <s v="theater"/>
    <s v="plays"/>
    <x v="3257"/>
    <x v="3248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99"/>
    <n v="98.2"/>
    <s v="theater"/>
    <s v="plays"/>
    <x v="3258"/>
    <x v="3249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701"/>
    <n v="251.73814432989701"/>
    <s v="theater"/>
    <s v="plays"/>
    <x v="3259"/>
    <x v="325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97"/>
    <s v="theater"/>
    <s v="plays"/>
    <x v="3260"/>
    <x v="3251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"/>
    <n v="67.653061224489804"/>
    <s v="theater"/>
    <s v="plays"/>
    <x v="3261"/>
    <x v="3252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"/>
    <n v="93.813432835820905"/>
    <s v="theater"/>
    <s v="plays"/>
    <x v="3262"/>
    <x v="325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498"/>
    <s v="theater"/>
    <s v="plays"/>
    <x v="3263"/>
    <x v="3254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303"/>
    <s v="theater"/>
    <s v="plays"/>
    <x v="3264"/>
    <x v="3255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306"/>
    <s v="theater"/>
    <s v="plays"/>
    <x v="3265"/>
    <x v="3256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"/>
    <n v="48.325153374233103"/>
    <s v="theater"/>
    <s v="plays"/>
    <x v="3266"/>
    <x v="3257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"/>
    <s v="theater"/>
    <s v="plays"/>
    <x v="3267"/>
    <x v="3258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899"/>
    <s v="theater"/>
    <s v="plays"/>
    <x v="3268"/>
    <x v="3259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s v="theater"/>
    <s v="plays"/>
    <x v="3269"/>
    <x v="326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99"/>
    <n v="61"/>
    <s v="theater"/>
    <s v="plays"/>
    <x v="3270"/>
    <x v="3261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101"/>
    <s v="theater"/>
    <s v="plays"/>
    <x v="3271"/>
    <x v="3262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"/>
    <s v="theater"/>
    <s v="plays"/>
    <x v="3272"/>
    <x v="3263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901"/>
    <s v="theater"/>
    <s v="plays"/>
    <x v="3273"/>
    <x v="3264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"/>
    <n v="54.912587412587399"/>
    <s v="theater"/>
    <s v="plays"/>
    <x v="3274"/>
    <x v="3265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8"/>
    <n v="150.416666666667"/>
    <s v="theater"/>
    <s v="plays"/>
    <x v="3275"/>
    <x v="3266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"/>
    <n v="52.58"/>
    <s v="theater"/>
    <s v="plays"/>
    <x v="3276"/>
    <x v="3267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s v="theater"/>
    <s v="plays"/>
    <x v="3277"/>
    <x v="3268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98"/>
    <s v="theater"/>
    <s v="plays"/>
    <x v="3278"/>
    <x v="3269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601"/>
    <n v="105.206349206349"/>
    <s v="theater"/>
    <s v="plays"/>
    <x v="3279"/>
    <x v="327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7"/>
    <s v="theater"/>
    <s v="plays"/>
    <x v="3280"/>
    <x v="3271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6001"/>
    <s v="theater"/>
    <s v="plays"/>
    <x v="3281"/>
    <x v="3272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"/>
    <n v="134.263713080169"/>
    <s v="theater"/>
    <s v="plays"/>
    <x v="3282"/>
    <x v="3273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98"/>
    <s v="theater"/>
    <s v="plays"/>
    <x v="3283"/>
    <x v="3274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s v="theater"/>
    <s v="plays"/>
    <x v="3284"/>
    <x v="3275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7"/>
    <n v="69.185185185185205"/>
    <s v="theater"/>
    <s v="plays"/>
    <x v="3285"/>
    <x v="327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701"/>
    <n v="125.122950819672"/>
    <s v="theater"/>
    <s v="plays"/>
    <x v="3286"/>
    <x v="3277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98"/>
    <s v="theater"/>
    <s v="plays"/>
    <x v="3287"/>
    <x v="327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098"/>
    <s v="theater"/>
    <s v="plays"/>
    <x v="3288"/>
    <x v="3279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199999999999"/>
    <n v="26.6084"/>
    <s v="theater"/>
    <s v="plays"/>
    <x v="3289"/>
    <x v="328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7"/>
    <s v="theater"/>
    <s v="plays"/>
    <x v="3290"/>
    <x v="328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01"/>
    <s v="theater"/>
    <s v="plays"/>
    <x v="3291"/>
    <x v="3282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599"/>
    <n v="19.266666666666701"/>
    <s v="theater"/>
    <s v="plays"/>
    <x v="3292"/>
    <x v="3283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"/>
    <n v="84.285714285714306"/>
    <s v="theater"/>
    <s v="plays"/>
    <x v="3293"/>
    <x v="3284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"/>
    <n v="29.5833333333333"/>
    <s v="theater"/>
    <s v="plays"/>
    <x v="3294"/>
    <x v="3285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"/>
    <n v="26.667037037037002"/>
    <s v="theater"/>
    <s v="plays"/>
    <x v="3295"/>
    <x v="3286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701"/>
    <n v="45.978723404255298"/>
    <s v="theater"/>
    <s v="plays"/>
    <x v="3296"/>
    <x v="3287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"/>
    <n v="125.09090909090899"/>
    <s v="theater"/>
    <s v="plays"/>
    <x v="3297"/>
    <x v="3288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7"/>
    <s v="theater"/>
    <s v="plays"/>
    <x v="3298"/>
    <x v="3289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"/>
    <s v="theater"/>
    <s v="plays"/>
    <x v="3299"/>
    <x v="329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99"/>
    <n v="46.420454545454497"/>
    <s v="theater"/>
    <s v="plays"/>
    <x v="3300"/>
    <x v="329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7"/>
    <n v="57.2"/>
    <s v="theater"/>
    <s v="plays"/>
    <x v="3301"/>
    <x v="3292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"/>
    <n v="173.7"/>
    <s v="theater"/>
    <s v="plays"/>
    <x v="3302"/>
    <x v="3293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9"/>
    <n v="59.6"/>
    <s v="theater"/>
    <s v="plays"/>
    <x v="3303"/>
    <x v="329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99"/>
    <n v="89.585714285714303"/>
    <s v="theater"/>
    <s v="plays"/>
    <x v="3304"/>
    <x v="3295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s v="theater"/>
    <s v="plays"/>
    <x v="3305"/>
    <x v="329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01"/>
    <n v="48.703703703703702"/>
    <s v="theater"/>
    <s v="plays"/>
    <x v="3306"/>
    <x v="3297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4"/>
    <s v="theater"/>
    <s v="plays"/>
    <x v="3307"/>
    <x v="3298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"/>
    <n v="75.087719298245602"/>
    <s v="theater"/>
    <s v="plays"/>
    <x v="3308"/>
    <x v="3299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01"/>
    <n v="18"/>
    <s v="theater"/>
    <s v="plays"/>
    <x v="3309"/>
    <x v="330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"/>
    <n v="209.83870967741899"/>
    <s v="theater"/>
    <s v="plays"/>
    <x v="3310"/>
    <x v="330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197"/>
    <s v="theater"/>
    <s v="plays"/>
    <x v="3311"/>
    <x v="3302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s v="theater"/>
    <s v="plays"/>
    <x v="3312"/>
    <x v="3303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97"/>
    <s v="theater"/>
    <s v="plays"/>
    <x v="3313"/>
    <x v="3304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99"/>
    <s v="theater"/>
    <s v="plays"/>
    <x v="3314"/>
    <x v="3305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01"/>
    <s v="theater"/>
    <s v="plays"/>
    <x v="3315"/>
    <x v="330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"/>
    <n v="93.977440000000001"/>
    <s v="theater"/>
    <s v="plays"/>
    <x v="3316"/>
    <x v="3307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599"/>
    <n v="61.9444444444444"/>
    <s v="theater"/>
    <s v="plays"/>
    <x v="3317"/>
    <x v="3308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s v="theater"/>
    <s v="plays"/>
    <x v="3318"/>
    <x v="3309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s v="theater"/>
    <s v="plays"/>
    <x v="3319"/>
    <x v="3310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02"/>
    <s v="theater"/>
    <s v="plays"/>
    <x v="3320"/>
    <x v="331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s v="theater"/>
    <s v="plays"/>
    <x v="3321"/>
    <x v="3312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2"/>
    <n v="145.65217391304299"/>
    <s v="theater"/>
    <s v="plays"/>
    <x v="3322"/>
    <x v="3313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"/>
    <s v="theater"/>
    <s v="plays"/>
    <x v="3323"/>
    <x v="3314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99"/>
    <n v="152.5"/>
    <s v="theater"/>
    <s v="plays"/>
    <x v="3324"/>
    <x v="3315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s v="theater"/>
    <s v="plays"/>
    <x v="3325"/>
    <x v="3316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6"/>
    <s v="theater"/>
    <s v="plays"/>
    <x v="3326"/>
    <x v="3317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01"/>
    <s v="theater"/>
    <s v="plays"/>
    <x v="3327"/>
    <x v="3318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99"/>
    <n v="292.777777777778"/>
    <s v="theater"/>
    <s v="plays"/>
    <x v="3328"/>
    <x v="3319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898"/>
    <s v="theater"/>
    <s v="plays"/>
    <x v="3329"/>
    <x v="332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7"/>
    <n v="23.101449275362299"/>
    <s v="theater"/>
    <s v="plays"/>
    <x v="3330"/>
    <x v="332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s v="theater"/>
    <s v="plays"/>
    <x v="3331"/>
    <x v="3322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5999"/>
    <s v="theater"/>
    <s v="plays"/>
    <x v="3332"/>
    <x v="332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9"/>
    <n v="32.972972972972997"/>
    <s v="theater"/>
    <s v="plays"/>
    <x v="3333"/>
    <x v="3324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8"/>
    <n v="116.652173913043"/>
    <s v="theater"/>
    <s v="plays"/>
    <x v="3334"/>
    <x v="3325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06"/>
    <s v="theater"/>
    <s v="plays"/>
    <x v="3335"/>
    <x v="332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8"/>
    <s v="theater"/>
    <s v="plays"/>
    <x v="3336"/>
    <x v="3327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98"/>
    <s v="theater"/>
    <s v="plays"/>
    <x v="3337"/>
    <x v="3328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399"/>
    <s v="theater"/>
    <s v="plays"/>
    <x v="3338"/>
    <x v="3329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601"/>
    <s v="theater"/>
    <s v="plays"/>
    <x v="3339"/>
    <x v="3330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99"/>
    <n v="109.078947368421"/>
    <s v="theater"/>
    <s v="plays"/>
    <x v="3340"/>
    <x v="3331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"/>
    <s v="theater"/>
    <s v="plays"/>
    <x v="3341"/>
    <x v="333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99"/>
    <n v="78.205128205128204"/>
    <s v="theater"/>
    <s v="plays"/>
    <x v="3342"/>
    <x v="3333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"/>
    <n v="52.173913043478301"/>
    <s v="theater"/>
    <s v="plays"/>
    <x v="3343"/>
    <x v="333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"/>
    <n v="114.125"/>
    <s v="theater"/>
    <s v="plays"/>
    <x v="3344"/>
    <x v="3335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s v="theater"/>
    <s v="plays"/>
    <x v="3345"/>
    <x v="333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7"/>
    <s v="theater"/>
    <s v="plays"/>
    <x v="3346"/>
    <x v="3337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899"/>
    <s v="theater"/>
    <s v="plays"/>
    <x v="3347"/>
    <x v="3338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01"/>
    <n v="69.822784810126606"/>
    <s v="theater"/>
    <s v="plays"/>
    <x v="3348"/>
    <x v="3339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9"/>
    <s v="theater"/>
    <s v="plays"/>
    <x v="3349"/>
    <x v="334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"/>
    <n v="71.6666666666667"/>
    <s v="theater"/>
    <s v="plays"/>
    <x v="3350"/>
    <x v="3341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"/>
    <s v="theater"/>
    <s v="plays"/>
    <x v="3351"/>
    <x v="3342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s v="theater"/>
    <s v="plays"/>
    <x v="3352"/>
    <x v="3343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497"/>
    <s v="theater"/>
    <s v="plays"/>
    <x v="3353"/>
    <x v="3344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01"/>
    <n v="55.6"/>
    <s v="theater"/>
    <s v="plays"/>
    <x v="3354"/>
    <x v="3345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"/>
    <n v="147.333333333333"/>
    <s v="theater"/>
    <s v="plays"/>
    <x v="3355"/>
    <x v="334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"/>
    <s v="theater"/>
    <s v="plays"/>
    <x v="3356"/>
    <x v="3347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204"/>
    <s v="theater"/>
    <s v="plays"/>
    <x v="3357"/>
    <x v="3348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97"/>
    <s v="theater"/>
    <s v="plays"/>
    <x v="3358"/>
    <x v="334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199"/>
    <s v="theater"/>
    <s v="plays"/>
    <x v="3359"/>
    <x v="3350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801"/>
    <n v="126.722222222222"/>
    <s v="theater"/>
    <s v="plays"/>
    <x v="3360"/>
    <x v="3351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304"/>
    <s v="theater"/>
    <s v="plays"/>
    <x v="3361"/>
    <x v="3352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s v="theater"/>
    <s v="plays"/>
    <x v="3362"/>
    <x v="3353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1001"/>
    <n v="302.30769230769198"/>
    <s v="theater"/>
    <s v="plays"/>
    <x v="3363"/>
    <x v="3354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299"/>
    <n v="44.1388888888889"/>
    <s v="theater"/>
    <s v="plays"/>
    <x v="3364"/>
    <x v="3265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97"/>
    <s v="theater"/>
    <s v="plays"/>
    <x v="3365"/>
    <x v="335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9"/>
    <s v="theater"/>
    <s v="plays"/>
    <x v="3366"/>
    <x v="335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701"/>
    <n v="29.6666666666667"/>
    <s v="theater"/>
    <s v="plays"/>
    <x v="3367"/>
    <x v="335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197"/>
    <s v="theater"/>
    <s v="plays"/>
    <x v="3368"/>
    <x v="335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695"/>
    <s v="theater"/>
    <s v="plays"/>
    <x v="3369"/>
    <x v="335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"/>
    <n v="67.923076923076906"/>
    <s v="theater"/>
    <s v="plays"/>
    <x v="3370"/>
    <x v="336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8"/>
    <s v="theater"/>
    <s v="plays"/>
    <x v="3371"/>
    <x v="336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"/>
    <s v="theater"/>
    <s v="plays"/>
    <x v="3372"/>
    <x v="2834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"/>
    <s v="theater"/>
    <s v="plays"/>
    <x v="3373"/>
    <x v="3362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901"/>
    <n v="71.730769230769198"/>
    <s v="theater"/>
    <s v="plays"/>
    <x v="3374"/>
    <x v="3363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"/>
    <s v="theater"/>
    <s v="plays"/>
    <x v="3375"/>
    <x v="3364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502"/>
    <s v="theater"/>
    <s v="plays"/>
    <x v="3376"/>
    <x v="3365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3"/>
    <s v="theater"/>
    <s v="plays"/>
    <x v="3377"/>
    <x v="3366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4"/>
    <n v="28.1904761904762"/>
    <s v="theater"/>
    <s v="plays"/>
    <x v="3378"/>
    <x v="3367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98"/>
    <s v="theater"/>
    <s v="plays"/>
    <x v="3379"/>
    <x v="3368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"/>
    <n v="111.892857142857"/>
    <s v="theater"/>
    <s v="plays"/>
    <x v="3380"/>
    <x v="3369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"/>
    <s v="theater"/>
    <s v="plays"/>
    <x v="3381"/>
    <x v="337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"/>
    <n v="76.652173913043498"/>
    <s v="theater"/>
    <s v="plays"/>
    <x v="3382"/>
    <x v="3371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601"/>
    <n v="65.1666666666667"/>
    <s v="theater"/>
    <s v="plays"/>
    <x v="3383"/>
    <x v="337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s v="theater"/>
    <s v="plays"/>
    <x v="3384"/>
    <x v="3373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"/>
    <s v="theater"/>
    <s v="plays"/>
    <x v="3385"/>
    <x v="3374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2"/>
    <s v="theater"/>
    <s v="plays"/>
    <x v="3386"/>
    <x v="3375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701"/>
    <n v="100.171428571429"/>
    <s v="theater"/>
    <s v="plays"/>
    <x v="3387"/>
    <x v="3376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s v="theater"/>
    <s v="plays"/>
    <x v="3388"/>
    <x v="3377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9"/>
    <s v="theater"/>
    <s v="plays"/>
    <x v="3389"/>
    <x v="3378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799"/>
    <s v="theater"/>
    <s v="plays"/>
    <x v="3390"/>
    <x v="3379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"/>
    <s v="theater"/>
    <s v="plays"/>
    <x v="3391"/>
    <x v="338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7"/>
    <s v="theater"/>
    <s v="plays"/>
    <x v="3392"/>
    <x v="3381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799"/>
    <s v="theater"/>
    <s v="plays"/>
    <x v="3393"/>
    <x v="3382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"/>
    <n v="29"/>
    <s v="theater"/>
    <s v="plays"/>
    <x v="3394"/>
    <x v="338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501"/>
    <s v="theater"/>
    <s v="plays"/>
    <x v="3395"/>
    <x v="3384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299"/>
    <n v="55.892857142857103"/>
    <s v="theater"/>
    <s v="plays"/>
    <x v="3396"/>
    <x v="2805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7"/>
    <s v="theater"/>
    <s v="plays"/>
    <x v="3397"/>
    <x v="3385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06"/>
    <s v="theater"/>
    <s v="plays"/>
    <x v="3398"/>
    <x v="338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01"/>
    <s v="theater"/>
    <s v="plays"/>
    <x v="3399"/>
    <x v="3387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601"/>
    <s v="theater"/>
    <s v="plays"/>
    <x v="3400"/>
    <x v="3388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699"/>
    <n v="44.7575757575758"/>
    <s v="theater"/>
    <s v="plays"/>
    <x v="3401"/>
    <x v="3389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99"/>
    <n v="99.787878787878796"/>
    <s v="theater"/>
    <s v="plays"/>
    <x v="3402"/>
    <x v="339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899"/>
    <s v="theater"/>
    <s v="plays"/>
    <x v="3403"/>
    <x v="3391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"/>
    <s v="theater"/>
    <s v="plays"/>
    <x v="3404"/>
    <x v="339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901"/>
    <n v="28.323529411764699"/>
    <s v="theater"/>
    <s v="plays"/>
    <x v="3405"/>
    <x v="3393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"/>
    <s v="theater"/>
    <s v="plays"/>
    <x v="3406"/>
    <x v="3394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"/>
    <s v="theater"/>
    <s v="plays"/>
    <x v="3407"/>
    <x v="3395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"/>
    <s v="theater"/>
    <s v="plays"/>
    <x v="3408"/>
    <x v="339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399"/>
    <s v="theater"/>
    <s v="plays"/>
    <x v="3409"/>
    <x v="3397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s v="theater"/>
    <s v="plays"/>
    <x v="3410"/>
    <x v="3398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701"/>
    <n v="199.166666666667"/>
    <s v="theater"/>
    <s v="plays"/>
    <x v="3411"/>
    <x v="3399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"/>
    <s v="theater"/>
    <s v="plays"/>
    <x v="3412"/>
    <x v="340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02"/>
    <s v="theater"/>
    <s v="plays"/>
    <x v="3413"/>
    <x v="3401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799"/>
    <s v="theater"/>
    <s v="plays"/>
    <x v="3414"/>
    <x v="340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"/>
    <s v="theater"/>
    <s v="plays"/>
    <x v="3415"/>
    <x v="3403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701"/>
    <s v="theater"/>
    <s v="plays"/>
    <x v="3416"/>
    <x v="340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01"/>
    <n v="37.777999999999999"/>
    <s v="theater"/>
    <s v="plays"/>
    <x v="3417"/>
    <x v="340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02"/>
    <s v="theater"/>
    <s v="plays"/>
    <x v="3418"/>
    <x v="340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501"/>
    <n v="63.695652173912997"/>
    <s v="theater"/>
    <s v="plays"/>
    <x v="3419"/>
    <x v="3407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401"/>
    <s v="theater"/>
    <s v="plays"/>
    <x v="3420"/>
    <x v="340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601"/>
    <s v="theater"/>
    <s v="plays"/>
    <x v="3421"/>
    <x v="3409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98"/>
    <s v="theater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s v="theater"/>
    <s v="plays"/>
    <x v="3423"/>
    <x v="341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01"/>
    <n v="81.776315789473699"/>
    <s v="theater"/>
    <s v="plays"/>
    <x v="3424"/>
    <x v="3411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01"/>
    <n v="297.029807692308"/>
    <s v="theater"/>
    <s v="plays"/>
    <x v="3425"/>
    <x v="3412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299"/>
    <n v="46.609195402298901"/>
    <s v="theater"/>
    <s v="plays"/>
    <x v="3426"/>
    <x v="341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98"/>
    <s v="theater"/>
    <s v="plays"/>
    <x v="3427"/>
    <x v="3414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798"/>
    <s v="theater"/>
    <s v="plays"/>
    <x v="3428"/>
    <x v="3415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s v="theater"/>
    <s v="plays"/>
    <x v="3429"/>
    <x v="3416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50000000001"/>
    <n v="30.152638888888902"/>
    <s v="theater"/>
    <s v="plays"/>
    <x v="3430"/>
    <x v="3417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198"/>
    <s v="theater"/>
    <s v="plays"/>
    <x v="3431"/>
    <x v="3418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01"/>
    <s v="theater"/>
    <s v="plays"/>
    <x v="3432"/>
    <x v="3419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701"/>
    <n v="134.154929577465"/>
    <s v="theater"/>
    <s v="plays"/>
    <x v="3433"/>
    <x v="342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899"/>
    <s v="theater"/>
    <s v="plays"/>
    <x v="3434"/>
    <x v="3421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02"/>
    <s v="theater"/>
    <s v="plays"/>
    <x v="3435"/>
    <x v="342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01"/>
    <s v="theater"/>
    <s v="plays"/>
    <x v="3436"/>
    <x v="342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7"/>
    <s v="theater"/>
    <s v="plays"/>
    <x v="3437"/>
    <x v="3424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901"/>
    <s v="theater"/>
    <s v="plays"/>
    <x v="3438"/>
    <x v="3425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299"/>
    <n v="89.785555555555604"/>
    <s v="theater"/>
    <s v="plays"/>
    <x v="3439"/>
    <x v="342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98"/>
    <s v="theater"/>
    <s v="plays"/>
    <x v="3440"/>
    <x v="3427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97"/>
    <s v="theater"/>
    <s v="plays"/>
    <x v="3441"/>
    <x v="3428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s v="theater"/>
    <s v="plays"/>
    <x v="3442"/>
    <x v="3429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"/>
    <s v="theater"/>
    <s v="plays"/>
    <x v="3443"/>
    <x v="343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s v="theater"/>
    <s v="plays"/>
    <x v="3444"/>
    <x v="3431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107"/>
    <s v="theater"/>
    <s v="plays"/>
    <x v="3445"/>
    <x v="3432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s v="theater"/>
    <s v="plays"/>
    <x v="3446"/>
    <x v="3433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s v="theater"/>
    <s v="plays"/>
    <x v="3447"/>
    <x v="3434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99"/>
    <n v="51.2222222222222"/>
    <s v="theater"/>
    <s v="plays"/>
    <x v="3448"/>
    <x v="3435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s v="theater"/>
    <s v="plays"/>
    <x v="3449"/>
    <x v="3436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5"/>
    <s v="theater"/>
    <s v="plays"/>
    <x v="3450"/>
    <x v="3437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899"/>
    <n v="41.125"/>
    <s v="theater"/>
    <s v="plays"/>
    <x v="3451"/>
    <x v="3438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s v="theater"/>
    <s v="plays"/>
    <x v="3452"/>
    <x v="3439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01"/>
    <n v="27.5"/>
    <s v="theater"/>
    <s v="plays"/>
    <x v="3453"/>
    <x v="3440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6"/>
    <n v="33.571428571428598"/>
    <s v="theater"/>
    <s v="plays"/>
    <x v="3454"/>
    <x v="344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"/>
    <s v="theater"/>
    <s v="plays"/>
    <x v="3455"/>
    <x v="344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s v="theater"/>
    <s v="plays"/>
    <x v="3456"/>
    <x v="344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98"/>
    <s v="theater"/>
    <s v="plays"/>
    <x v="3457"/>
    <x v="3444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799"/>
    <n v="45.037037037037003"/>
    <s v="theater"/>
    <s v="plays"/>
    <x v="3458"/>
    <x v="3445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8"/>
    <s v="theater"/>
    <s v="plays"/>
    <x v="3459"/>
    <x v="344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s v="theater"/>
    <s v="plays"/>
    <x v="3460"/>
    <x v="3447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7"/>
    <s v="theater"/>
    <s v="plays"/>
    <x v="3461"/>
    <x v="3448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99"/>
    <s v="theater"/>
    <s v="plays"/>
    <x v="3462"/>
    <x v="3449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s v="theater"/>
    <s v="plays"/>
    <x v="3463"/>
    <x v="345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2999"/>
    <s v="theater"/>
    <s v="plays"/>
    <x v="3464"/>
    <x v="345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"/>
    <s v="theater"/>
    <s v="plays"/>
    <x v="3465"/>
    <x v="3452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"/>
    <n v="72.950819672131104"/>
    <s v="theater"/>
    <s v="plays"/>
    <x v="3466"/>
    <x v="3453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3"/>
    <s v="theater"/>
    <s v="plays"/>
    <x v="3467"/>
    <x v="3454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95"/>
    <s v="theater"/>
    <s v="plays"/>
    <x v="3468"/>
    <x v="3455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01"/>
    <n v="50.396825396825399"/>
    <s v="theater"/>
    <s v="plays"/>
    <x v="3469"/>
    <x v="3456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7"/>
    <s v="theater"/>
    <s v="plays"/>
    <x v="3470"/>
    <x v="3457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701"/>
    <s v="theater"/>
    <s v="plays"/>
    <x v="3471"/>
    <x v="3458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595"/>
    <s v="theater"/>
    <s v="plays"/>
    <x v="3472"/>
    <x v="3459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799"/>
    <s v="theater"/>
    <s v="plays"/>
    <x v="3473"/>
    <x v="346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803"/>
    <s v="theater"/>
    <s v="plays"/>
    <x v="3474"/>
    <x v="346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"/>
    <n v="20"/>
    <s v="theater"/>
    <s v="plays"/>
    <x v="3475"/>
    <x v="3462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s v="theater"/>
    <s v="plays"/>
    <x v="3476"/>
    <x v="346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"/>
    <n v="53.230769230769198"/>
    <s v="theater"/>
    <s v="plays"/>
    <x v="3477"/>
    <x v="3464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99"/>
    <s v="theater"/>
    <s v="plays"/>
    <x v="3478"/>
    <x v="3465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99"/>
    <n v="34.25"/>
    <s v="theater"/>
    <s v="plays"/>
    <x v="3479"/>
    <x v="346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701"/>
    <n v="164.61538461538501"/>
    <s v="theater"/>
    <s v="plays"/>
    <x v="3480"/>
    <x v="3467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"/>
    <s v="theater"/>
    <s v="plays"/>
    <x v="3481"/>
    <x v="346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"/>
    <n v="51.875"/>
    <s v="theater"/>
    <s v="plays"/>
    <x v="3482"/>
    <x v="3469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301"/>
    <n v="40.285714285714299"/>
    <s v="theater"/>
    <s v="plays"/>
    <x v="3483"/>
    <x v="347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s v="theater"/>
    <s v="plays"/>
    <x v="3484"/>
    <x v="347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101"/>
    <n v="55.3333333333333"/>
    <s v="theater"/>
    <s v="plays"/>
    <x v="3485"/>
    <x v="347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096"/>
    <s v="theater"/>
    <s v="plays"/>
    <x v="3486"/>
    <x v="3473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197"/>
    <s v="theater"/>
    <s v="plays"/>
    <x v="3487"/>
    <x v="3474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8"/>
    <s v="theater"/>
    <s v="plays"/>
    <x v="3488"/>
    <x v="347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9"/>
    <s v="theater"/>
    <s v="plays"/>
    <x v="3489"/>
    <x v="347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"/>
    <s v="theater"/>
    <s v="plays"/>
    <x v="3490"/>
    <x v="3477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s v="theater"/>
    <s v="plays"/>
    <x v="3491"/>
    <x v="3478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1"/>
    <n v="114.292"/>
    <s v="theater"/>
    <s v="plays"/>
    <x v="3492"/>
    <x v="3479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98"/>
    <s v="theater"/>
    <s v="plays"/>
    <x v="3493"/>
    <x v="348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98"/>
    <s v="theater"/>
    <s v="plays"/>
    <x v="3494"/>
    <x v="3481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"/>
    <s v="theater"/>
    <s v="plays"/>
    <x v="3495"/>
    <x v="3482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797"/>
    <s v="theater"/>
    <s v="plays"/>
    <x v="3496"/>
    <x v="3483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"/>
    <n v="34.408163265306101"/>
    <s v="theater"/>
    <s v="plays"/>
    <x v="3497"/>
    <x v="3484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"/>
    <n v="40.238095238095198"/>
    <s v="theater"/>
    <s v="plays"/>
    <x v="3498"/>
    <x v="3485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99"/>
    <s v="theater"/>
    <s v="plays"/>
    <x v="3499"/>
    <x v="348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"/>
    <s v="theater"/>
    <s v="plays"/>
    <x v="3500"/>
    <x v="3487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99"/>
    <n v="35.952380952380899"/>
    <s v="theater"/>
    <s v="plays"/>
    <x v="3501"/>
    <x v="3488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s v="theater"/>
    <s v="plays"/>
    <x v="3502"/>
    <x v="3489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07"/>
    <s v="theater"/>
    <s v="plays"/>
    <x v="3503"/>
    <x v="349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s v="theater"/>
    <s v="plays"/>
    <x v="3504"/>
    <x v="349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497"/>
    <s v="theater"/>
    <s v="plays"/>
    <x v="3505"/>
    <x v="3492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s v="theater"/>
    <s v="plays"/>
    <x v="3506"/>
    <x v="349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s v="theater"/>
    <s v="plays"/>
    <x v="3507"/>
    <x v="3494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s v="theater"/>
    <s v="plays"/>
    <x v="3508"/>
    <x v="349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299"/>
    <n v="96.6666666666667"/>
    <s v="theater"/>
    <s v="plays"/>
    <x v="3509"/>
    <x v="349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6"/>
    <n v="60.3333333333333"/>
    <s v="theater"/>
    <s v="plays"/>
    <x v="3510"/>
    <x v="3497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303"/>
    <s v="theater"/>
    <s v="plays"/>
    <x v="3511"/>
    <x v="3498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s v="theater"/>
    <s v="plays"/>
    <x v="3512"/>
    <x v="3499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01"/>
    <n v="75.340909090909093"/>
    <s v="theater"/>
    <s v="plays"/>
    <x v="3513"/>
    <x v="35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s v="theater"/>
    <s v="plays"/>
    <x v="3514"/>
    <x v="3501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99"/>
    <n v="66.956521739130395"/>
    <s v="theater"/>
    <s v="plays"/>
    <x v="3515"/>
    <x v="3502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"/>
    <s v="theater"/>
    <s v="plays"/>
    <x v="3516"/>
    <x v="350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802"/>
    <s v="theater"/>
    <s v="plays"/>
    <x v="3517"/>
    <x v="3504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1"/>
    <s v="theater"/>
    <s v="plays"/>
    <x v="3518"/>
    <x v="3505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096"/>
    <s v="theater"/>
    <s v="plays"/>
    <x v="3519"/>
    <x v="3506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06"/>
    <s v="theater"/>
    <s v="plays"/>
    <x v="3520"/>
    <x v="350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"/>
    <n v="45.615384615384599"/>
    <s v="theater"/>
    <s v="plays"/>
    <x v="3521"/>
    <x v="3508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98"/>
    <s v="theater"/>
    <s v="plays"/>
    <x v="3522"/>
    <x v="3509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s v="theater"/>
    <s v="plays"/>
    <x v="3523"/>
    <x v="351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"/>
    <s v="theater"/>
    <s v="plays"/>
    <x v="3524"/>
    <x v="3511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694"/>
    <s v="theater"/>
    <s v="plays"/>
    <x v="3525"/>
    <x v="3452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s v="theater"/>
    <s v="plays"/>
    <x v="3526"/>
    <x v="351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7"/>
    <n v="81.569767441860506"/>
    <s v="theater"/>
    <s v="plays"/>
    <x v="3527"/>
    <x v="351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499"/>
    <n v="45.108108108108098"/>
    <s v="theater"/>
    <s v="plays"/>
    <x v="3528"/>
    <x v="3514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7"/>
    <s v="theater"/>
    <s v="plays"/>
    <x v="3529"/>
    <x v="3515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s v="theater"/>
    <s v="plays"/>
    <x v="3530"/>
    <x v="3516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198"/>
    <s v="theater"/>
    <s v="plays"/>
    <x v="3531"/>
    <x v="3517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01"/>
    <n v="42.296296296296298"/>
    <s v="theater"/>
    <s v="plays"/>
    <x v="3532"/>
    <x v="3518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s v="theater"/>
    <s v="plays"/>
    <x v="3533"/>
    <x v="3519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2"/>
    <s v="theater"/>
    <s v="plays"/>
    <x v="3534"/>
    <x v="352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02"/>
    <s v="theater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01"/>
    <n v="13.5294117647059"/>
    <s v="theater"/>
    <s v="plays"/>
    <x v="3536"/>
    <x v="352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01"/>
    <n v="43.5"/>
    <s v="theater"/>
    <s v="plays"/>
    <x v="3537"/>
    <x v="3522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701"/>
    <s v="theater"/>
    <s v="plays"/>
    <x v="3538"/>
    <x v="3523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701"/>
    <n v="55.230769230769198"/>
    <s v="theater"/>
    <s v="plays"/>
    <x v="3539"/>
    <x v="3524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s v="theater"/>
    <s v="plays"/>
    <x v="3540"/>
    <x v="3525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s v="theater"/>
    <s v="plays"/>
    <x v="3541"/>
    <x v="352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99"/>
    <n v="66.152941176470605"/>
    <s v="theater"/>
    <s v="plays"/>
    <x v="3542"/>
    <x v="3527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7"/>
    <n v="54.137931034482797"/>
    <s v="theater"/>
    <s v="plays"/>
    <x v="3543"/>
    <x v="3528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7"/>
    <s v="theater"/>
    <s v="plays"/>
    <x v="3544"/>
    <x v="3529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s v="theater"/>
    <s v="plays"/>
    <x v="3545"/>
    <x v="353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"/>
    <n v="59.210526315789501"/>
    <s v="theater"/>
    <s v="plays"/>
    <x v="3546"/>
    <x v="353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99"/>
    <n v="119.17633928571399"/>
    <s v="theater"/>
    <s v="plays"/>
    <x v="3547"/>
    <x v="353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201"/>
    <n v="164.61538461538501"/>
    <s v="theater"/>
    <s v="plays"/>
    <x v="3548"/>
    <x v="3533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99"/>
    <s v="theater"/>
    <s v="plays"/>
    <x v="3549"/>
    <x v="3534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s v="theater"/>
    <s v="plays"/>
    <x v="3550"/>
    <x v="3535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"/>
    <n v="61.1"/>
    <s v="theater"/>
    <s v="plays"/>
    <x v="3551"/>
    <x v="353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s v="theater"/>
    <s v="plays"/>
    <x v="3552"/>
    <x v="3537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01"/>
    <n v="56.201923076923102"/>
    <s v="theater"/>
    <s v="plays"/>
    <x v="3553"/>
    <x v="3538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20000000001"/>
    <n v="107.00207547169801"/>
    <s v="theater"/>
    <s v="plays"/>
    <x v="3554"/>
    <x v="3539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099"/>
    <s v="theater"/>
    <s v="plays"/>
    <x v="3555"/>
    <x v="354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"/>
    <n v="110.5"/>
    <s v="theater"/>
    <s v="plays"/>
    <x v="3556"/>
    <x v="3541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"/>
    <s v="theater"/>
    <s v="plays"/>
    <x v="3557"/>
    <x v="3542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899"/>
    <s v="theater"/>
    <s v="plays"/>
    <x v="3558"/>
    <x v="3543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s v="theater"/>
    <s v="plays"/>
    <x v="3559"/>
    <x v="3544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902"/>
    <s v="theater"/>
    <s v="plays"/>
    <x v="3560"/>
    <x v="3545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398"/>
    <s v="theater"/>
    <s v="plays"/>
    <x v="3561"/>
    <x v="354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9"/>
    <n v="15.1290322580645"/>
    <s v="theater"/>
    <s v="plays"/>
    <x v="3562"/>
    <x v="354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8999999999999"/>
    <n v="21.097999999999999"/>
    <s v="theater"/>
    <s v="plays"/>
    <x v="3563"/>
    <x v="3548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01"/>
    <s v="theater"/>
    <s v="plays"/>
    <x v="3564"/>
    <x v="3549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6"/>
    <n v="97.9166666666667"/>
    <s v="theater"/>
    <s v="plays"/>
    <x v="3565"/>
    <x v="355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03"/>
    <s v="theater"/>
    <s v="plays"/>
    <x v="3566"/>
    <x v="355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7"/>
    <s v="theater"/>
    <s v="plays"/>
    <x v="3567"/>
    <x v="3552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02"/>
    <s v="theater"/>
    <s v="plays"/>
    <x v="3568"/>
    <x v="355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99"/>
    <s v="theater"/>
    <s v="plays"/>
    <x v="3569"/>
    <x v="3554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95"/>
    <s v="theater"/>
    <s v="plays"/>
    <x v="3570"/>
    <x v="3555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99"/>
    <n v="73.239999999999995"/>
    <s v="theater"/>
    <s v="plays"/>
    <x v="3571"/>
    <x v="3556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6"/>
    <s v="theater"/>
    <s v="plays"/>
    <x v="3572"/>
    <x v="3557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497"/>
    <s v="theater"/>
    <s v="plays"/>
    <x v="3573"/>
    <x v="3558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01"/>
    <n v="136.777777777778"/>
    <s v="theater"/>
    <s v="plays"/>
    <x v="3574"/>
    <x v="3559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2004"/>
    <s v="theater"/>
    <s v="plays"/>
    <x v="3575"/>
    <x v="356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s v="theater"/>
    <s v="plays"/>
    <x v="3576"/>
    <x v="3561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9"/>
    <s v="theater"/>
    <s v="plays"/>
    <x v="3577"/>
    <x v="3562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"/>
    <n v="40.545945945945903"/>
    <s v="theater"/>
    <s v="plays"/>
    <x v="3578"/>
    <x v="3563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01"/>
    <s v="theater"/>
    <s v="plays"/>
    <x v="3579"/>
    <x v="3564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99"/>
    <n v="37.962962962962997"/>
    <s v="theater"/>
    <s v="plays"/>
    <x v="3580"/>
    <x v="3565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"/>
    <s v="theater"/>
    <s v="plays"/>
    <x v="3581"/>
    <x v="3566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98"/>
    <s v="theater"/>
    <s v="plays"/>
    <x v="3582"/>
    <x v="3567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s v="theater"/>
    <s v="plays"/>
    <x v="3583"/>
    <x v="3568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s v="theater"/>
    <s v="plays"/>
    <x v="3584"/>
    <x v="3569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99"/>
    <n v="176.08695652173901"/>
    <s v="theater"/>
    <s v="plays"/>
    <x v="3585"/>
    <x v="357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701"/>
    <n v="151.98148148148101"/>
    <s v="theater"/>
    <s v="plays"/>
    <x v="3586"/>
    <x v="3571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9"/>
    <s v="theater"/>
    <s v="plays"/>
    <x v="3587"/>
    <x v="357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98"/>
    <s v="theater"/>
    <s v="plays"/>
    <x v="3588"/>
    <x v="3573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8997"/>
    <s v="theater"/>
    <s v="plays"/>
    <x v="3589"/>
    <x v="3574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93"/>
    <s v="theater"/>
    <s v="plays"/>
    <x v="3590"/>
    <x v="3575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6"/>
    <s v="theater"/>
    <s v="plays"/>
    <x v="3591"/>
    <x v="3576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694"/>
    <s v="theater"/>
    <s v="plays"/>
    <x v="3592"/>
    <x v="357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01"/>
    <n v="77.186046511627893"/>
    <s v="theater"/>
    <s v="plays"/>
    <x v="3593"/>
    <x v="3578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"/>
    <s v="theater"/>
    <s v="plays"/>
    <x v="3594"/>
    <x v="3579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97"/>
    <s v="theater"/>
    <s v="plays"/>
    <x v="3595"/>
    <x v="358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3"/>
    <n v="79"/>
    <s v="theater"/>
    <s v="plays"/>
    <x v="3596"/>
    <x v="3581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05"/>
    <s v="theater"/>
    <s v="plays"/>
    <x v="3597"/>
    <x v="358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8"/>
    <s v="theater"/>
    <s v="plays"/>
    <x v="3598"/>
    <x v="358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98"/>
    <s v="theater"/>
    <s v="plays"/>
    <x v="3599"/>
    <x v="3584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s v="theater"/>
    <s v="plays"/>
    <x v="3600"/>
    <x v="3585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03"/>
    <s v="theater"/>
    <s v="plays"/>
    <x v="3601"/>
    <x v="358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s v="theater"/>
    <s v="plays"/>
    <x v="3602"/>
    <x v="3587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701"/>
    <n v="44.912280701754398"/>
    <s v="theater"/>
    <s v="plays"/>
    <x v="3603"/>
    <x v="3588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01"/>
    <n v="49.0579710144928"/>
    <s v="theater"/>
    <s v="plays"/>
    <x v="3604"/>
    <x v="358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7"/>
    <s v="theater"/>
    <s v="plays"/>
    <x v="3605"/>
    <x v="359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7"/>
    <n v="61.0625"/>
    <s v="theater"/>
    <s v="plays"/>
    <x v="3606"/>
    <x v="3591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"/>
    <n v="29"/>
    <s v="theater"/>
    <s v="plays"/>
    <x v="3607"/>
    <x v="359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01"/>
    <s v="theater"/>
    <s v="plays"/>
    <x v="3608"/>
    <x v="3593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"/>
    <n v="143.09523809523799"/>
    <s v="theater"/>
    <s v="plays"/>
    <x v="3609"/>
    <x v="3594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02"/>
    <s v="theater"/>
    <s v="plays"/>
    <x v="3610"/>
    <x v="3595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7"/>
    <s v="theater"/>
    <s v="plays"/>
    <x v="3611"/>
    <x v="359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7"/>
    <s v="theater"/>
    <s v="plays"/>
    <x v="3612"/>
    <x v="3597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s v="theater"/>
    <s v="plays"/>
    <x v="3613"/>
    <x v="3598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901"/>
    <s v="theater"/>
    <s v="plays"/>
    <x v="3614"/>
    <x v="3599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"/>
    <s v="theater"/>
    <s v="plays"/>
    <x v="3615"/>
    <x v="360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"/>
    <s v="theater"/>
    <s v="plays"/>
    <x v="3616"/>
    <x v="360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9"/>
    <n v="17.254901960784299"/>
    <s v="theater"/>
    <s v="plays"/>
    <x v="3617"/>
    <x v="3602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98"/>
    <s v="theater"/>
    <s v="plays"/>
    <x v="3618"/>
    <x v="3603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02"/>
    <s v="theater"/>
    <s v="plays"/>
    <x v="3619"/>
    <x v="3604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599"/>
    <n v="56.065989847715699"/>
    <s v="theater"/>
    <s v="plays"/>
    <x v="3620"/>
    <x v="3605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299"/>
    <n v="47.028571428571396"/>
    <s v="theater"/>
    <s v="plays"/>
    <x v="3621"/>
    <x v="360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501"/>
    <s v="theater"/>
    <s v="plays"/>
    <x v="3622"/>
    <x v="3607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101"/>
    <s v="theater"/>
    <s v="plays"/>
    <x v="3623"/>
    <x v="3608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299"/>
    <n v="80.717948717948701"/>
    <s v="theater"/>
    <s v="plays"/>
    <x v="3624"/>
    <x v="3609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99"/>
    <n v="39.487179487179503"/>
    <s v="theater"/>
    <s v="plays"/>
    <x v="3625"/>
    <x v="361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7"/>
    <s v="theater"/>
    <s v="plays"/>
    <x v="3626"/>
    <x v="3611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03"/>
    <s v="theater"/>
    <s v="plays"/>
    <x v="3627"/>
    <x v="361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s v="theater"/>
    <s v="musical"/>
    <x v="3628"/>
    <x v="3613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s v="theater"/>
    <s v="musical"/>
    <x v="3629"/>
    <x v="3614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E-4"/>
    <n v="1"/>
    <s v="theater"/>
    <s v="musical"/>
    <x v="3630"/>
    <x v="3615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504"/>
    <n v="147.88135593220301"/>
    <s v="theater"/>
    <s v="musical"/>
    <x v="3631"/>
    <x v="3616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s v="theater"/>
    <s v="musical"/>
    <x v="3632"/>
    <x v="3617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402"/>
    <s v="theater"/>
    <s v="musical"/>
    <x v="3633"/>
    <x v="3618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701E-2"/>
    <n v="176.944444444444"/>
    <s v="theater"/>
    <s v="musical"/>
    <x v="3634"/>
    <x v="3619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99"/>
    <n v="127.6"/>
    <s v="theater"/>
    <s v="musical"/>
    <x v="3635"/>
    <x v="362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s v="theater"/>
    <s v="musical"/>
    <x v="3636"/>
    <x v="3621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98"/>
    <n v="66.142857142857096"/>
    <s v="theater"/>
    <s v="musical"/>
    <x v="3637"/>
    <x v="3622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501E-2"/>
    <n v="108"/>
    <s v="theater"/>
    <s v="musical"/>
    <x v="3638"/>
    <x v="3623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s v="theater"/>
    <s v="musical"/>
    <x v="3639"/>
    <x v="3624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"/>
    <s v="theater"/>
    <s v="musical"/>
    <x v="3640"/>
    <x v="3625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s v="theater"/>
    <s v="musical"/>
    <x v="3641"/>
    <x v="3626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01E-2"/>
    <n v="7.5"/>
    <s v="theater"/>
    <s v="musical"/>
    <x v="3642"/>
    <x v="3627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s v="theater"/>
    <s v="musical"/>
    <x v="3643"/>
    <x v="3628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7"/>
    <s v="theater"/>
    <s v="musical"/>
    <x v="3644"/>
    <x v="3629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s v="theater"/>
    <s v="musical"/>
    <x v="3645"/>
    <x v="363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s v="theater"/>
    <s v="musical"/>
    <x v="3646"/>
    <x v="363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s v="theater"/>
    <s v="musical"/>
    <x v="3647"/>
    <x v="363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104"/>
    <s v="theater"/>
    <s v="plays"/>
    <x v="3648"/>
    <x v="363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s v="theater"/>
    <s v="plays"/>
    <x v="3649"/>
    <x v="36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401"/>
    <s v="theater"/>
    <s v="plays"/>
    <x v="3650"/>
    <x v="3635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8"/>
    <s v="theater"/>
    <s v="plays"/>
    <x v="3651"/>
    <x v="3636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99"/>
    <n v="44.235294117647101"/>
    <s v="theater"/>
    <s v="plays"/>
    <x v="3652"/>
    <x v="3637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899"/>
    <s v="theater"/>
    <s v="plays"/>
    <x v="3653"/>
    <x v="3638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904"/>
    <s v="theater"/>
    <s v="plays"/>
    <x v="3654"/>
    <x v="3639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93"/>
    <s v="theater"/>
    <s v="plays"/>
    <x v="3655"/>
    <x v="364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99"/>
    <s v="theater"/>
    <s v="plays"/>
    <x v="3656"/>
    <x v="364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s v="theater"/>
    <s v="plays"/>
    <x v="3657"/>
    <x v="364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99"/>
    <n v="75.5"/>
    <s v="theater"/>
    <s v="plays"/>
    <x v="3658"/>
    <x v="364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"/>
    <n v="235.461538461538"/>
    <s v="theater"/>
    <s v="plays"/>
    <x v="3659"/>
    <x v="3644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401"/>
    <s v="theater"/>
    <s v="plays"/>
    <x v="3660"/>
    <x v="36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s v="theater"/>
    <s v="plays"/>
    <x v="3661"/>
    <x v="364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s v="theater"/>
    <s v="plays"/>
    <x v="3662"/>
    <x v="3647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s v="theater"/>
    <s v="plays"/>
    <x v="3663"/>
    <x v="3648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98"/>
    <s v="theater"/>
    <s v="plays"/>
    <x v="3664"/>
    <x v="364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1"/>
    <n v="51"/>
    <s v="theater"/>
    <s v="plays"/>
    <x v="3665"/>
    <x v="365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101"/>
    <s v="theater"/>
    <s v="plays"/>
    <x v="3666"/>
    <x v="365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01"/>
    <n v="53.363965517241397"/>
    <s v="theater"/>
    <s v="plays"/>
    <x v="3667"/>
    <x v="3652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01"/>
    <s v="theater"/>
    <s v="plays"/>
    <x v="3668"/>
    <x v="3653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798"/>
    <s v="theater"/>
    <s v="plays"/>
    <x v="3669"/>
    <x v="3654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99"/>
    <n v="20.0833333333333"/>
    <s v="theater"/>
    <s v="plays"/>
    <x v="3670"/>
    <x v="3655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3"/>
    <n v="88.25"/>
    <s v="theater"/>
    <s v="plays"/>
    <x v="3671"/>
    <x v="365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01"/>
    <n v="53.438596491228097"/>
    <s v="theater"/>
    <s v="plays"/>
    <x v="3672"/>
    <x v="3657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97"/>
    <s v="theater"/>
    <s v="plays"/>
    <x v="3673"/>
    <x v="3658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101"/>
    <s v="theater"/>
    <s v="plays"/>
    <x v="3674"/>
    <x v="365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"/>
    <s v="theater"/>
    <s v="plays"/>
    <x v="3675"/>
    <x v="366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s v="theater"/>
    <s v="plays"/>
    <x v="3676"/>
    <x v="3661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7"/>
    <n v="62.052763819095503"/>
    <s v="theater"/>
    <s v="plays"/>
    <x v="3677"/>
    <x v="3662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498"/>
    <s v="theater"/>
    <s v="plays"/>
    <x v="3678"/>
    <x v="3663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s v="theater"/>
    <s v="plays"/>
    <x v="3679"/>
    <x v="3664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99"/>
    <n v="99.5"/>
    <s v="theater"/>
    <s v="plays"/>
    <x v="3680"/>
    <x v="3665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7"/>
    <s v="theater"/>
    <s v="plays"/>
    <x v="3681"/>
    <x v="366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01"/>
    <s v="theater"/>
    <s v="plays"/>
    <x v="3682"/>
    <x v="3667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301"/>
    <n v="58.787878787878803"/>
    <s v="theater"/>
    <s v="plays"/>
    <x v="3683"/>
    <x v="3668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7"/>
    <n v="45.347826086956502"/>
    <s v="theater"/>
    <s v="plays"/>
    <x v="3684"/>
    <x v="3669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"/>
    <s v="theater"/>
    <s v="plays"/>
    <x v="3685"/>
    <x v="367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"/>
    <n v="59.1666666666667"/>
    <s v="theater"/>
    <s v="plays"/>
    <x v="3686"/>
    <x v="367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s v="theater"/>
    <s v="plays"/>
    <x v="3687"/>
    <x v="3672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99"/>
    <n v="83.974358974359006"/>
    <s v="theater"/>
    <s v="plays"/>
    <x v="3688"/>
    <x v="367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"/>
    <n v="57.258064516128997"/>
    <s v="theater"/>
    <s v="plays"/>
    <x v="3689"/>
    <x v="3674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99"/>
    <s v="theater"/>
    <s v="plays"/>
    <x v="3690"/>
    <x v="3675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01"/>
    <s v="theater"/>
    <s v="plays"/>
    <x v="3691"/>
    <x v="3676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493"/>
    <s v="theater"/>
    <s v="plays"/>
    <x v="3692"/>
    <x v="3677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899"/>
    <n v="30.714285714285701"/>
    <s v="theater"/>
    <s v="plays"/>
    <x v="3693"/>
    <x v="3678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01"/>
    <n v="62.6666666666667"/>
    <s v="theater"/>
    <s v="plays"/>
    <x v="3694"/>
    <x v="3679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"/>
    <s v="theater"/>
    <s v="plays"/>
    <x v="3695"/>
    <x v="368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02"/>
    <s v="theater"/>
    <s v="plays"/>
    <x v="3696"/>
    <x v="3681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s v="theater"/>
    <s v="plays"/>
    <x v="3697"/>
    <x v="368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99"/>
    <s v="theater"/>
    <s v="plays"/>
    <x v="3698"/>
    <x v="3683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s v="theater"/>
    <s v="plays"/>
    <x v="3699"/>
    <x v="3684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7"/>
    <s v="theater"/>
    <s v="plays"/>
    <x v="3700"/>
    <x v="3685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01"/>
    <n v="38.589743589743598"/>
    <s v="theater"/>
    <s v="plays"/>
    <x v="3701"/>
    <x v="368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99"/>
    <n v="155.95238095238099"/>
    <s v="theater"/>
    <s v="plays"/>
    <x v="3702"/>
    <x v="3687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"/>
    <n v="43.2"/>
    <s v="theater"/>
    <s v="plays"/>
    <x v="3703"/>
    <x v="3688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99"/>
    <n v="15.1485185185185"/>
    <s v="theater"/>
    <s v="plays"/>
    <x v="3704"/>
    <x v="3689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801"/>
    <n v="83.571428571428598"/>
    <s v="theater"/>
    <s v="plays"/>
    <x v="3705"/>
    <x v="369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"/>
    <n v="140"/>
    <s v="theater"/>
    <s v="plays"/>
    <x v="3706"/>
    <x v="3691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s v="theater"/>
    <s v="plays"/>
    <x v="3707"/>
    <x v="369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797"/>
    <s v="theater"/>
    <s v="plays"/>
    <x v="3708"/>
    <x v="369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399"/>
    <s v="theater"/>
    <s v="plays"/>
    <x v="3709"/>
    <x v="3694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01"/>
    <n v="67.962962962963005"/>
    <s v="theater"/>
    <s v="plays"/>
    <x v="3710"/>
    <x v="3695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"/>
    <s v="theater"/>
    <s v="plays"/>
    <x v="3711"/>
    <x v="317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01"/>
    <n v="110.865384615385"/>
    <s v="theater"/>
    <s v="plays"/>
    <x v="3712"/>
    <x v="369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8"/>
    <s v="theater"/>
    <s v="plays"/>
    <x v="3713"/>
    <x v="3697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601"/>
    <s v="theater"/>
    <s v="plays"/>
    <x v="3714"/>
    <x v="3698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9"/>
    <n v="132.96296296296299"/>
    <s v="theater"/>
    <s v="plays"/>
    <x v="3715"/>
    <x v="3699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7"/>
    <s v="theater"/>
    <s v="plays"/>
    <x v="3716"/>
    <x v="370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s v="theater"/>
    <s v="plays"/>
    <x v="3717"/>
    <x v="3701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99"/>
    <s v="theater"/>
    <s v="plays"/>
    <x v="3718"/>
    <x v="3702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s v="theater"/>
    <s v="plays"/>
    <x v="3719"/>
    <x v="3703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2"/>
    <n v="86.224999999999994"/>
    <s v="theater"/>
    <s v="plays"/>
    <x v="3720"/>
    <x v="3704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5"/>
    <s v="theater"/>
    <s v="plays"/>
    <x v="3721"/>
    <x v="3705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901"/>
    <s v="theater"/>
    <s v="plays"/>
    <x v="3722"/>
    <x v="3706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"/>
    <n v="72.8888888888889"/>
    <s v="theater"/>
    <s v="plays"/>
    <x v="3723"/>
    <x v="3707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99"/>
    <n v="49.545505617977497"/>
    <s v="theater"/>
    <s v="plays"/>
    <x v="3724"/>
    <x v="3708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s v="theater"/>
    <s v="plays"/>
    <x v="3725"/>
    <x v="3709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01"/>
    <n v="62.586956521739097"/>
    <s v="theater"/>
    <s v="plays"/>
    <x v="3726"/>
    <x v="371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98"/>
    <s v="theater"/>
    <s v="plays"/>
    <x v="3727"/>
    <x v="371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99"/>
    <s v="theater"/>
    <s v="plays"/>
    <x v="3728"/>
    <x v="3712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s v="theater"/>
    <s v="plays"/>
    <x v="3729"/>
    <x v="3713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s v="theater"/>
    <s v="plays"/>
    <x v="3730"/>
    <x v="3714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3"/>
    <n v="51.6666666666667"/>
    <s v="theater"/>
    <s v="plays"/>
    <x v="3731"/>
    <x v="3715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4"/>
    <n v="32.75"/>
    <s v="theater"/>
    <s v="plays"/>
    <x v="3732"/>
    <x v="3716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s v="theater"/>
    <s v="plays"/>
    <x v="3733"/>
    <x v="3717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701"/>
    <n v="61"/>
    <s v="theater"/>
    <s v="plays"/>
    <x v="3734"/>
    <x v="3718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"/>
    <n v="10"/>
    <s v="theater"/>
    <s v="plays"/>
    <x v="3735"/>
    <x v="371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97E-3"/>
    <n v="10"/>
    <s v="theater"/>
    <s v="plays"/>
    <x v="3736"/>
    <x v="372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"/>
    <n v="37.5"/>
    <s v="theater"/>
    <s v="plays"/>
    <x v="3737"/>
    <x v="3721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s v="theater"/>
    <s v="plays"/>
    <x v="3738"/>
    <x v="3722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s v="theater"/>
    <s v="plays"/>
    <x v="3739"/>
    <x v="3723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601"/>
    <s v="theater"/>
    <s v="plays"/>
    <x v="3740"/>
    <x v="3724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s v="theater"/>
    <s v="plays"/>
    <x v="3741"/>
    <x v="3725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s v="theater"/>
    <s v="plays"/>
    <x v="3742"/>
    <x v="3726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s v="theater"/>
    <s v="plays"/>
    <x v="3743"/>
    <x v="3727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s v="theater"/>
    <s v="plays"/>
    <x v="3744"/>
    <x v="3728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s v="theater"/>
    <s v="plays"/>
    <x v="3745"/>
    <x v="3729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E-2"/>
    <n v="202"/>
    <s v="theater"/>
    <s v="plays"/>
    <x v="3746"/>
    <x v="3730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s v="theater"/>
    <s v="plays"/>
    <x v="3747"/>
    <x v="3731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05"/>
    <s v="theater"/>
    <s v="musical"/>
    <x v="3748"/>
    <x v="373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s v="theater"/>
    <s v="musical"/>
    <x v="3749"/>
    <x v="3733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s v="theater"/>
    <s v="musical"/>
    <x v="3750"/>
    <x v="3734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5"/>
    <s v="theater"/>
    <s v="musical"/>
    <x v="3751"/>
    <x v="3735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7"/>
    <s v="theater"/>
    <s v="musical"/>
    <x v="3752"/>
    <x v="3736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01"/>
    <s v="theater"/>
    <s v="musical"/>
    <x v="3753"/>
    <x v="3737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"/>
    <s v="theater"/>
    <s v="musical"/>
    <x v="3754"/>
    <x v="3738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99"/>
    <n v="25.464285714285701"/>
    <s v="theater"/>
    <s v="musical"/>
    <x v="3755"/>
    <x v="3739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"/>
    <n v="267.64705882352899"/>
    <s v="theater"/>
    <s v="musical"/>
    <x v="3756"/>
    <x v="37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601"/>
    <n v="75.959999999999994"/>
    <s v="theater"/>
    <s v="musical"/>
    <x v="3757"/>
    <x v="3741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01"/>
    <n v="59.038461538461497"/>
    <s v="theater"/>
    <s v="musical"/>
    <x v="3758"/>
    <x v="3742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"/>
    <n v="50.111022727272697"/>
    <s v="theater"/>
    <s v="musical"/>
    <x v="3759"/>
    <x v="374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"/>
    <s v="theater"/>
    <s v="musical"/>
    <x v="3760"/>
    <x v="374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7"/>
    <s v="theater"/>
    <s v="musical"/>
    <x v="3761"/>
    <x v="3745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02"/>
    <s v="theater"/>
    <s v="musical"/>
    <x v="3762"/>
    <x v="3746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01"/>
    <s v="theater"/>
    <s v="musical"/>
    <x v="3763"/>
    <x v="3747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6"/>
    <s v="theater"/>
    <s v="musical"/>
    <x v="3764"/>
    <x v="3748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99"/>
    <n v="74.224299065420595"/>
    <s v="theater"/>
    <s v="musical"/>
    <x v="3765"/>
    <x v="3749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s v="theater"/>
    <s v="musical"/>
    <x v="3766"/>
    <x v="375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98"/>
    <s v="theater"/>
    <s v="musical"/>
    <x v="3767"/>
    <x v="3565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5000000001"/>
    <n v="74.243275862068998"/>
    <s v="theater"/>
    <s v="musical"/>
    <x v="3768"/>
    <x v="3751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"/>
    <s v="theater"/>
    <s v="musical"/>
    <x v="3769"/>
    <x v="375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s v="theater"/>
    <s v="musical"/>
    <x v="3770"/>
    <x v="3753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02"/>
    <s v="theater"/>
    <s v="musical"/>
    <x v="3771"/>
    <x v="3754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7"/>
    <s v="theater"/>
    <s v="musical"/>
    <x v="3772"/>
    <x v="3755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98"/>
    <s v="theater"/>
    <s v="musical"/>
    <x v="3773"/>
    <x v="3756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s v="theater"/>
    <s v="musical"/>
    <x v="3774"/>
    <x v="3757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601"/>
    <s v="theater"/>
    <s v="musical"/>
    <x v="3775"/>
    <x v="3758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194"/>
    <s v="theater"/>
    <s v="musical"/>
    <x v="3776"/>
    <x v="3759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02"/>
    <s v="theater"/>
    <s v="musical"/>
    <x v="3777"/>
    <x v="376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701"/>
    <n v="70.0277777777778"/>
    <s v="theater"/>
    <s v="musical"/>
    <x v="3778"/>
    <x v="3761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99"/>
    <s v="theater"/>
    <s v="musical"/>
    <x v="3779"/>
    <x v="376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s v="theater"/>
    <s v="musical"/>
    <x v="3780"/>
    <x v="3763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7"/>
    <n v="94.903846153846203"/>
    <s v="theater"/>
    <s v="musical"/>
    <x v="3781"/>
    <x v="3764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95"/>
    <s v="theater"/>
    <s v="musical"/>
    <x v="3782"/>
    <x v="3765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99"/>
    <n v="64.4583333333333"/>
    <s v="theater"/>
    <s v="musical"/>
    <x v="3783"/>
    <x v="3766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s v="theater"/>
    <s v="musical"/>
    <x v="3784"/>
    <x v="3767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s v="theater"/>
    <s v="musical"/>
    <x v="3785"/>
    <x v="3768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99"/>
    <n v="93.774647887323894"/>
    <s v="theater"/>
    <s v="musical"/>
    <x v="3786"/>
    <x v="3769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"/>
    <n v="35.1"/>
    <s v="theater"/>
    <s v="musical"/>
    <x v="3787"/>
    <x v="3513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97E-3"/>
    <n v="500"/>
    <s v="theater"/>
    <s v="musical"/>
    <x v="3788"/>
    <x v="377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98E-2"/>
    <n v="29"/>
    <s v="theater"/>
    <s v="musical"/>
    <x v="3789"/>
    <x v="377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s v="theater"/>
    <s v="musical"/>
    <x v="3790"/>
    <x v="377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s v="theater"/>
    <s v="musical"/>
    <x v="3791"/>
    <x v="377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s v="theater"/>
    <s v="musical"/>
    <x v="3792"/>
    <x v="3774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97"/>
    <n v="174"/>
    <s v="theater"/>
    <s v="musical"/>
    <x v="3793"/>
    <x v="3775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s v="theater"/>
    <s v="musical"/>
    <x v="3794"/>
    <x v="3776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701E-2"/>
    <n v="5"/>
    <s v="theater"/>
    <s v="musical"/>
    <x v="3795"/>
    <x v="3777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399E-5"/>
    <n v="1"/>
    <s v="theater"/>
    <s v="musical"/>
    <x v="3796"/>
    <x v="3778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94"/>
    <n v="145.40540540540499"/>
    <s v="theater"/>
    <s v="musical"/>
    <x v="3797"/>
    <x v="3779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E-2"/>
    <n v="205"/>
    <s v="theater"/>
    <s v="musical"/>
    <x v="3798"/>
    <x v="378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s v="theater"/>
    <s v="musical"/>
    <x v="3799"/>
    <x v="378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02E-2"/>
    <n v="55.0625"/>
    <s v="theater"/>
    <s v="musical"/>
    <x v="3800"/>
    <x v="3782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"/>
    <s v="theater"/>
    <s v="musical"/>
    <x v="3801"/>
    <x v="3783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s v="theater"/>
    <s v="musical"/>
    <x v="3802"/>
    <x v="3784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s v="theater"/>
    <s v="musical"/>
    <x v="3803"/>
    <x v="3785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s v="theater"/>
    <s v="musical"/>
    <x v="3804"/>
    <x v="3786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s v="theater"/>
    <s v="musical"/>
    <x v="3805"/>
    <x v="3787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97E-4"/>
    <n v="5"/>
    <s v="theater"/>
    <s v="musical"/>
    <x v="3806"/>
    <x v="3788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01"/>
    <n v="50.5555555555556"/>
    <s v="theater"/>
    <s v="musical"/>
    <x v="3807"/>
    <x v="378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7"/>
    <s v="theater"/>
    <s v="plays"/>
    <x v="3808"/>
    <x v="379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499"/>
    <s v="theater"/>
    <s v="plays"/>
    <x v="3809"/>
    <x v="3791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"/>
    <n v="70.230769230769198"/>
    <s v="theater"/>
    <s v="plays"/>
    <x v="3810"/>
    <x v="3792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02"/>
    <s v="theater"/>
    <s v="plays"/>
    <x v="3811"/>
    <x v="379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799"/>
    <s v="theater"/>
    <s v="plays"/>
    <x v="3812"/>
    <x v="255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501"/>
    <n v="78.5181481481481"/>
    <s v="theater"/>
    <s v="plays"/>
    <x v="3813"/>
    <x v="3794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"/>
    <n v="61.823529411764703"/>
    <s v="theater"/>
    <s v="plays"/>
    <x v="3814"/>
    <x v="3531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s v="theater"/>
    <s v="plays"/>
    <x v="3815"/>
    <x v="379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697"/>
    <s v="theater"/>
    <s v="plays"/>
    <x v="3816"/>
    <x v="379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s v="theater"/>
    <s v="plays"/>
    <x v="3817"/>
    <x v="379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s v="theater"/>
    <s v="plays"/>
    <x v="3818"/>
    <x v="379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898"/>
    <s v="theater"/>
    <s v="plays"/>
    <x v="3819"/>
    <x v="379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"/>
    <n v="21.5"/>
    <s v="theater"/>
    <s v="plays"/>
    <x v="3820"/>
    <x v="380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"/>
    <n v="79.543478260869605"/>
    <s v="theater"/>
    <s v="plays"/>
    <x v="3821"/>
    <x v="380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396"/>
    <s v="theater"/>
    <s v="plays"/>
    <x v="3822"/>
    <x v="380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06"/>
    <s v="theater"/>
    <s v="plays"/>
    <x v="3823"/>
    <x v="380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98"/>
    <s v="theater"/>
    <s v="plays"/>
    <x v="3824"/>
    <x v="380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9"/>
    <s v="theater"/>
    <s v="plays"/>
    <x v="3825"/>
    <x v="380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7"/>
    <n v="27.5"/>
    <s v="theater"/>
    <s v="plays"/>
    <x v="3826"/>
    <x v="380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99"/>
    <n v="70.461538461538495"/>
    <s v="theater"/>
    <s v="plays"/>
    <x v="3827"/>
    <x v="380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901"/>
    <s v="theater"/>
    <s v="plays"/>
    <x v="3828"/>
    <x v="380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s v="theater"/>
    <s v="plays"/>
    <x v="3829"/>
    <x v="380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s v="theater"/>
    <s v="plays"/>
    <x v="3830"/>
    <x v="381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099"/>
    <s v="theater"/>
    <s v="plays"/>
    <x v="3831"/>
    <x v="38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7"/>
    <n v="139.555555555556"/>
    <s v="theater"/>
    <s v="plays"/>
    <x v="3832"/>
    <x v="381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701"/>
    <n v="70"/>
    <s v="theater"/>
    <s v="plays"/>
    <x v="3833"/>
    <x v="381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"/>
    <n v="57.385964912280699"/>
    <s v="theater"/>
    <s v="plays"/>
    <x v="3834"/>
    <x v="381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s v="theater"/>
    <s v="plays"/>
    <x v="3835"/>
    <x v="381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306"/>
    <s v="theater"/>
    <s v="plays"/>
    <x v="3836"/>
    <x v="381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401"/>
    <s v="theater"/>
    <s v="plays"/>
    <x v="3837"/>
    <x v="381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s v="theater"/>
    <s v="plays"/>
    <x v="3838"/>
    <x v="381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s v="theater"/>
    <s v="plays"/>
    <x v="3839"/>
    <x v="381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7"/>
    <s v="theater"/>
    <s v="plays"/>
    <x v="3840"/>
    <x v="382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399"/>
    <s v="theater"/>
    <s v="plays"/>
    <x v="3841"/>
    <x v="382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2997"/>
    <s v="theater"/>
    <s v="plays"/>
    <x v="3842"/>
    <x v="382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98"/>
    <s v="theater"/>
    <s v="plays"/>
    <x v="3843"/>
    <x v="382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"/>
    <n v="81.319999999999993"/>
    <s v="theater"/>
    <s v="plays"/>
    <x v="3844"/>
    <x v="382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7"/>
    <s v="theater"/>
    <s v="plays"/>
    <x v="3845"/>
    <x v="382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s v="theater"/>
    <s v="plays"/>
    <x v="3846"/>
    <x v="382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8"/>
    <n v="188.555555555556"/>
    <s v="theater"/>
    <s v="plays"/>
    <x v="3847"/>
    <x v="382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1"/>
    <n v="49.511627906976699"/>
    <s v="theater"/>
    <s v="plays"/>
    <x v="3848"/>
    <x v="382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06E-2"/>
    <n v="75.464285714285694"/>
    <s v="theater"/>
    <s v="plays"/>
    <x v="3849"/>
    <x v="382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s v="theater"/>
    <s v="plays"/>
    <x v="3850"/>
    <x v="383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s v="theater"/>
    <s v="plays"/>
    <x v="3851"/>
    <x v="383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s v="theater"/>
    <s v="plays"/>
    <x v="3852"/>
    <x v="383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s v="theater"/>
    <s v="plays"/>
    <x v="3853"/>
    <x v="383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99"/>
    <n v="89.4"/>
    <s v="theater"/>
    <s v="plays"/>
    <x v="3854"/>
    <x v="383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s v="theater"/>
    <s v="plays"/>
    <x v="3855"/>
    <x v="383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s v="theater"/>
    <s v="plays"/>
    <x v="3856"/>
    <x v="383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s v="theater"/>
    <s v="plays"/>
    <x v="3857"/>
    <x v="383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s v="theater"/>
    <s v="plays"/>
    <x v="3858"/>
    <x v="383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s v="theater"/>
    <s v="plays"/>
    <x v="3859"/>
    <x v="383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7"/>
    <n v="81.538461538461505"/>
    <s v="theater"/>
    <s v="plays"/>
    <x v="3860"/>
    <x v="384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s v="theater"/>
    <s v="plays"/>
    <x v="3861"/>
    <x v="384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299E-4"/>
    <n v="1"/>
    <s v="theater"/>
    <s v="plays"/>
    <x v="3862"/>
    <x v="384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s v="theater"/>
    <s v="plays"/>
    <x v="3863"/>
    <x v="384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s v="theater"/>
    <s v="plays"/>
    <x v="3864"/>
    <x v="384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01"/>
    <n v="46.428571428571402"/>
    <s v="theater"/>
    <s v="plays"/>
    <x v="3865"/>
    <x v="384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s v="theater"/>
    <s v="plays"/>
    <x v="3866"/>
    <x v="384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s v="theater"/>
    <s v="plays"/>
    <x v="3867"/>
    <x v="384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s v="theater"/>
    <s v="musical"/>
    <x v="3868"/>
    <x v="384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01"/>
    <s v="theater"/>
    <s v="musical"/>
    <x v="3869"/>
    <x v="384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s v="theater"/>
    <s v="musical"/>
    <x v="3870"/>
    <x v="385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7E-2"/>
    <n v="13.3333333333333"/>
    <s v="theater"/>
    <s v="musical"/>
    <x v="3871"/>
    <x v="385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s v="theater"/>
    <s v="musical"/>
    <x v="3872"/>
    <x v="385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s v="theater"/>
    <s v="musical"/>
    <x v="3873"/>
    <x v="385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s v="theater"/>
    <s v="musical"/>
    <x v="3874"/>
    <x v="385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s v="theater"/>
    <s v="musical"/>
    <x v="3875"/>
    <x v="385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8"/>
    <n v="44.760869565217398"/>
    <s v="theater"/>
    <s v="musical"/>
    <x v="3876"/>
    <x v="385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096"/>
    <s v="theater"/>
    <s v="musical"/>
    <x v="3877"/>
    <x v="385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99E-4"/>
    <n v="10"/>
    <s v="theater"/>
    <s v="musical"/>
    <x v="3878"/>
    <x v="385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s v="theater"/>
    <s v="musical"/>
    <x v="3879"/>
    <x v="385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99"/>
    <n v="57.647058823529399"/>
    <s v="theater"/>
    <s v="musical"/>
    <x v="3880"/>
    <x v="3791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s v="theater"/>
    <s v="musical"/>
    <x v="3881"/>
    <x v="386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s v="theater"/>
    <s v="musical"/>
    <x v="3882"/>
    <x v="386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s v="theater"/>
    <s v="musical"/>
    <x v="3883"/>
    <x v="3862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s v="theater"/>
    <s v="musical"/>
    <x v="3884"/>
    <x v="3863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s v="theater"/>
    <s v="musical"/>
    <x v="3885"/>
    <x v="3864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s v="theater"/>
    <s v="musical"/>
    <x v="3886"/>
    <x v="3865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s v="theater"/>
    <s v="musical"/>
    <x v="3887"/>
    <x v="3866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01"/>
    <s v="theater"/>
    <s v="plays"/>
    <x v="3888"/>
    <x v="3867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"/>
    <s v="theater"/>
    <s v="plays"/>
    <x v="3889"/>
    <x v="3868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701"/>
    <n v="315.5"/>
    <s v="theater"/>
    <s v="plays"/>
    <x v="3890"/>
    <x v="3869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03"/>
    <s v="theater"/>
    <s v="plays"/>
    <x v="3891"/>
    <x v="387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s v="theater"/>
    <s v="plays"/>
    <x v="3892"/>
    <x v="3871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1"/>
    <s v="theater"/>
    <s v="plays"/>
    <x v="3893"/>
    <x v="3872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7E-2"/>
    <n v="47.272727272727302"/>
    <s v="theater"/>
    <s v="plays"/>
    <x v="3894"/>
    <x v="3873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s v="theater"/>
    <s v="plays"/>
    <x v="3895"/>
    <x v="3874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s v="theater"/>
    <s v="plays"/>
    <x v="3896"/>
    <x v="3875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s v="theater"/>
    <s v="plays"/>
    <x v="3897"/>
    <x v="387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s v="theater"/>
    <s v="plays"/>
    <x v="3898"/>
    <x v="3877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s v="theater"/>
    <s v="plays"/>
    <x v="3899"/>
    <x v="3878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s v="theater"/>
    <s v="plays"/>
    <x v="3900"/>
    <x v="387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297E-3"/>
    <n v="25"/>
    <s v="theater"/>
    <s v="plays"/>
    <x v="3901"/>
    <x v="388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01"/>
    <n v="47.258064516128997"/>
    <s v="theater"/>
    <s v="plays"/>
    <x v="3902"/>
    <x v="3881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s v="theater"/>
    <s v="plays"/>
    <x v="3903"/>
    <x v="3882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s v="theater"/>
    <s v="plays"/>
    <x v="3904"/>
    <x v="3883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"/>
    <n v="24.714285714285701"/>
    <s v="theater"/>
    <s v="plays"/>
    <x v="3905"/>
    <x v="3884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01"/>
    <n v="63.125"/>
    <s v="theater"/>
    <s v="plays"/>
    <x v="3906"/>
    <x v="388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s v="theater"/>
    <s v="plays"/>
    <x v="3907"/>
    <x v="388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97E-2"/>
    <n v="16.25"/>
    <s v="theater"/>
    <s v="plays"/>
    <x v="3908"/>
    <x v="3887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s v="theater"/>
    <s v="plays"/>
    <x v="3909"/>
    <x v="3888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299E-2"/>
    <n v="61.6666666666667"/>
    <s v="theater"/>
    <s v="plays"/>
    <x v="3910"/>
    <x v="3889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9"/>
    <s v="theater"/>
    <s v="plays"/>
    <x v="3911"/>
    <x v="389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97E-5"/>
    <n v="1"/>
    <s v="theater"/>
    <s v="plays"/>
    <x v="3912"/>
    <x v="389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3"/>
    <s v="theater"/>
    <s v="plays"/>
    <x v="3913"/>
    <x v="3892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7"/>
    <s v="theater"/>
    <s v="plays"/>
    <x v="3914"/>
    <x v="3893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01E-3"/>
    <n v="5"/>
    <s v="theater"/>
    <s v="plays"/>
    <x v="3915"/>
    <x v="3894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s v="theater"/>
    <s v="plays"/>
    <x v="3916"/>
    <x v="3895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602E-3"/>
    <n v="10"/>
    <s v="theater"/>
    <s v="plays"/>
    <x v="3917"/>
    <x v="3896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s v="theater"/>
    <s v="plays"/>
    <x v="3918"/>
    <x v="3897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s v="theater"/>
    <s v="plays"/>
    <x v="3919"/>
    <x v="3898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s v="theater"/>
    <s v="plays"/>
    <x v="3920"/>
    <x v="3899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s v="theater"/>
    <s v="plays"/>
    <x v="3921"/>
    <x v="39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299E-2"/>
    <n v="10.1666666666667"/>
    <s v="theater"/>
    <s v="plays"/>
    <x v="3922"/>
    <x v="390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7"/>
    <n v="81.411764705882305"/>
    <s v="theater"/>
    <s v="plays"/>
    <x v="3923"/>
    <x v="390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701"/>
    <n v="57.25"/>
    <s v="theater"/>
    <s v="plays"/>
    <x v="3924"/>
    <x v="390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s v="theater"/>
    <s v="plays"/>
    <x v="3925"/>
    <x v="3904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s v="theater"/>
    <s v="plays"/>
    <x v="3926"/>
    <x v="3905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s v="theater"/>
    <s v="plays"/>
    <x v="3927"/>
    <x v="390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s v="theater"/>
    <s v="plays"/>
    <x v="3928"/>
    <x v="3907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97"/>
    <s v="theater"/>
    <s v="plays"/>
    <x v="3929"/>
    <x v="3908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s v="theater"/>
    <s v="plays"/>
    <x v="3930"/>
    <x v="3909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s v="theater"/>
    <s v="plays"/>
    <x v="3931"/>
    <x v="391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03E-5"/>
    <n v="1"/>
    <s v="theater"/>
    <s v="plays"/>
    <x v="3932"/>
    <x v="39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"/>
    <n v="91.8333333333333"/>
    <s v="theater"/>
    <s v="plays"/>
    <x v="3933"/>
    <x v="391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"/>
    <s v="theater"/>
    <s v="plays"/>
    <x v="3934"/>
    <x v="3913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02"/>
    <n v="57.173913043478301"/>
    <s v="theater"/>
    <s v="plays"/>
    <x v="3935"/>
    <x v="3914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s v="theater"/>
    <s v="plays"/>
    <x v="3936"/>
    <x v="3915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97"/>
    <n v="248.5"/>
    <s v="theater"/>
    <s v="plays"/>
    <x v="3937"/>
    <x v="3916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4"/>
    <n v="79.400000000000006"/>
    <s v="theater"/>
    <s v="plays"/>
    <x v="3938"/>
    <x v="3917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s v="theater"/>
    <s v="plays"/>
    <x v="3939"/>
    <x v="3918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s v="theater"/>
    <s v="plays"/>
    <x v="3940"/>
    <x v="3919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s v="theater"/>
    <s v="plays"/>
    <x v="3941"/>
    <x v="392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s v="theater"/>
    <s v="plays"/>
    <x v="3942"/>
    <x v="3921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1"/>
    <s v="theater"/>
    <s v="plays"/>
    <x v="3943"/>
    <x v="3922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s v="theater"/>
    <s v="plays"/>
    <x v="3944"/>
    <x v="3923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s v="theater"/>
    <s v="plays"/>
    <x v="3945"/>
    <x v="3924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s v="theater"/>
    <s v="plays"/>
    <x v="3946"/>
    <x v="3925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99E-2"/>
    <n v="50.5"/>
    <s v="theater"/>
    <s v="plays"/>
    <x v="3947"/>
    <x v="392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s v="theater"/>
    <s v="plays"/>
    <x v="3948"/>
    <x v="3927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s v="theater"/>
    <s v="plays"/>
    <x v="3949"/>
    <x v="3928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s v="theater"/>
    <s v="plays"/>
    <x v="3950"/>
    <x v="3929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s v="theater"/>
    <s v="plays"/>
    <x v="3951"/>
    <x v="393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203E-4"/>
    <n v="25"/>
    <s v="theater"/>
    <s v="plays"/>
    <x v="3952"/>
    <x v="3931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s v="theater"/>
    <s v="plays"/>
    <x v="3953"/>
    <x v="393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s v="theater"/>
    <s v="plays"/>
    <x v="3954"/>
    <x v="393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99"/>
    <n v="53.125"/>
    <s v="theater"/>
    <s v="plays"/>
    <x v="3955"/>
    <x v="3934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s v="theater"/>
    <s v="plays"/>
    <x v="3956"/>
    <x v="3935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s v="theater"/>
    <s v="plays"/>
    <x v="3957"/>
    <x v="393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s v="theater"/>
    <s v="plays"/>
    <x v="3958"/>
    <x v="3937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01"/>
    <n v="24.3333333333333"/>
    <s v="theater"/>
    <s v="plays"/>
    <x v="3959"/>
    <x v="3938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s v="theater"/>
    <s v="plays"/>
    <x v="3960"/>
    <x v="3939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s v="theater"/>
    <s v="plays"/>
    <x v="3961"/>
    <x v="394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098E-2"/>
    <n v="15"/>
    <s v="theater"/>
    <s v="plays"/>
    <x v="3962"/>
    <x v="394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s v="theater"/>
    <s v="plays"/>
    <x v="3963"/>
    <x v="3942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s v="theater"/>
    <s v="plays"/>
    <x v="3964"/>
    <x v="3943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s v="theater"/>
    <s v="plays"/>
    <x v="3965"/>
    <x v="3944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s v="theater"/>
    <s v="plays"/>
    <x v="3966"/>
    <x v="3945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499"/>
    <n v="41"/>
    <s v="theater"/>
    <s v="plays"/>
    <x v="3967"/>
    <x v="3946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899"/>
    <s v="theater"/>
    <s v="plays"/>
    <x v="3968"/>
    <x v="3947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93E-2"/>
    <n v="35.1666666666667"/>
    <s v="theater"/>
    <s v="plays"/>
    <x v="3969"/>
    <x v="3948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02E-4"/>
    <n v="5.5"/>
    <s v="theater"/>
    <s v="plays"/>
    <x v="3970"/>
    <x v="3949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E-3"/>
    <n v="22.6666666666667"/>
    <s v="theater"/>
    <s v="plays"/>
    <x v="3971"/>
    <x v="395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s v="theater"/>
    <s v="plays"/>
    <x v="3972"/>
    <x v="395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1"/>
    <s v="theater"/>
    <s v="plays"/>
    <x v="3973"/>
    <x v="395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101"/>
    <s v="theater"/>
    <s v="plays"/>
    <x v="3974"/>
    <x v="3953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s v="theater"/>
    <s v="plays"/>
    <x v="3975"/>
    <x v="3954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701"/>
    <n v="62"/>
    <s v="theater"/>
    <s v="plays"/>
    <x v="3976"/>
    <x v="3955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s v="theater"/>
    <s v="plays"/>
    <x v="3977"/>
    <x v="395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s v="theater"/>
    <s v="plays"/>
    <x v="3978"/>
    <x v="395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299E-2"/>
    <n v="18.3333333333333"/>
    <s v="theater"/>
    <s v="plays"/>
    <x v="3979"/>
    <x v="3958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306"/>
    <s v="theater"/>
    <s v="plays"/>
    <x v="3980"/>
    <x v="3959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298E-2"/>
    <n v="175"/>
    <s v="theater"/>
    <s v="plays"/>
    <x v="3981"/>
    <x v="3960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s v="theater"/>
    <s v="plays"/>
    <x v="3982"/>
    <x v="396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0997"/>
    <n v="84.2826086956522"/>
    <s v="theater"/>
    <s v="plays"/>
    <x v="3983"/>
    <x v="3962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297E-2"/>
    <n v="9.5"/>
    <s v="theater"/>
    <s v="plays"/>
    <x v="3984"/>
    <x v="396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2"/>
    <s v="theater"/>
    <s v="plays"/>
    <x v="3985"/>
    <x v="3964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497"/>
    <s v="theater"/>
    <s v="plays"/>
    <x v="3986"/>
    <x v="3965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01"/>
    <s v="theater"/>
    <s v="plays"/>
    <x v="3987"/>
    <x v="3966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01E-2"/>
    <n v="8"/>
    <s v="theater"/>
    <s v="plays"/>
    <x v="3988"/>
    <x v="3967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s v="theater"/>
    <s v="plays"/>
    <x v="3989"/>
    <x v="3968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03E-2"/>
    <n v="23"/>
    <s v="theater"/>
    <s v="plays"/>
    <x v="3990"/>
    <x v="3969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s v="theater"/>
    <s v="plays"/>
    <x v="3991"/>
    <x v="397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"/>
    <s v="theater"/>
    <s v="plays"/>
    <x v="3992"/>
    <x v="3971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s v="theater"/>
    <s v="plays"/>
    <x v="3993"/>
    <x v="397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s v="theater"/>
    <s v="plays"/>
    <x v="3994"/>
    <x v="397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s v="theater"/>
    <s v="plays"/>
    <x v="3995"/>
    <x v="3974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99"/>
    <n v="29.235294117647101"/>
    <s v="theater"/>
    <s v="plays"/>
    <x v="3996"/>
    <x v="3975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s v="theater"/>
    <s v="plays"/>
    <x v="3997"/>
    <x v="3976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"/>
    <s v="theater"/>
    <s v="plays"/>
    <x v="3998"/>
    <x v="3977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01"/>
    <n v="82.571428571428598"/>
    <s v="theater"/>
    <s v="plays"/>
    <x v="3999"/>
    <x v="3978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s v="theater"/>
    <s v="plays"/>
    <x v="4000"/>
    <x v="3979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97"/>
    <s v="theater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s v="theater"/>
    <s v="plays"/>
    <x v="4002"/>
    <x v="398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s v="theater"/>
    <s v="plays"/>
    <x v="4003"/>
    <x v="3981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s v="theater"/>
    <s v="plays"/>
    <x v="4004"/>
    <x v="3982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299E-2"/>
    <n v="20"/>
    <s v="theater"/>
    <s v="plays"/>
    <x v="4005"/>
    <x v="398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97E-5"/>
    <n v="2"/>
    <s v="theater"/>
    <s v="plays"/>
    <x v="4006"/>
    <x v="3984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s v="theater"/>
    <s v="plays"/>
    <x v="4007"/>
    <x v="3985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s v="theater"/>
    <s v="plays"/>
    <x v="4008"/>
    <x v="398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2998E-2"/>
    <n v="25"/>
    <s v="theater"/>
    <s v="plays"/>
    <x v="4009"/>
    <x v="3987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399"/>
    <n v="45.842105263157897"/>
    <s v="theater"/>
    <s v="plays"/>
    <x v="4010"/>
    <x v="3988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s v="theater"/>
    <s v="plays"/>
    <x v="4011"/>
    <x v="3989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s v="theater"/>
    <s v="plays"/>
    <x v="4012"/>
    <x v="399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s v="theater"/>
    <s v="plays"/>
    <x v="4013"/>
    <x v="3991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s v="theater"/>
    <s v="plays"/>
    <x v="4014"/>
    <x v="399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3E-4"/>
    <n v="1"/>
    <s v="theater"/>
    <s v="plays"/>
    <x v="4015"/>
    <x v="399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s v="theater"/>
    <s v="plays"/>
    <x v="4016"/>
    <x v="3994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s v="theater"/>
    <s v="plays"/>
    <x v="4017"/>
    <x v="3995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97E-2"/>
    <n v="32.5"/>
    <s v="theater"/>
    <s v="plays"/>
    <x v="4018"/>
    <x v="399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903E-3"/>
    <n v="7.25"/>
    <s v="theater"/>
    <s v="plays"/>
    <x v="4019"/>
    <x v="3997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99"/>
    <n v="33.3333333333333"/>
    <s v="theater"/>
    <s v="plays"/>
    <x v="4020"/>
    <x v="3998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297E-3"/>
    <n v="62.5"/>
    <s v="theater"/>
    <s v="plays"/>
    <x v="4021"/>
    <x v="3999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096"/>
    <n v="63.558375634517802"/>
    <s v="theater"/>
    <s v="plays"/>
    <x v="4022"/>
    <x v="40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s v="theater"/>
    <s v="plays"/>
    <x v="4023"/>
    <x v="400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s v="theater"/>
    <s v="plays"/>
    <x v="4024"/>
    <x v="4002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s v="theater"/>
    <s v="plays"/>
    <x v="4025"/>
    <x v="4003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s v="theater"/>
    <s v="plays"/>
    <x v="4026"/>
    <x v="4004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98E-2"/>
    <n v="30.714285714285701"/>
    <s v="theater"/>
    <s v="plays"/>
    <x v="4027"/>
    <x v="4005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s v="theater"/>
    <s v="plays"/>
    <x v="4028"/>
    <x v="4006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s v="theater"/>
    <s v="plays"/>
    <x v="4029"/>
    <x v="4007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7"/>
    <s v="theater"/>
    <s v="plays"/>
    <x v="4030"/>
    <x v="4008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s v="theater"/>
    <s v="plays"/>
    <x v="4031"/>
    <x v="4009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6993E-2"/>
    <n v="59"/>
    <s v="theater"/>
    <s v="plays"/>
    <x v="4032"/>
    <x v="401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8"/>
    <n v="65.340319148936203"/>
    <s v="theater"/>
    <s v="plays"/>
    <x v="4033"/>
    <x v="401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E-2"/>
    <n v="100"/>
    <s v="theater"/>
    <s v="plays"/>
    <x v="4034"/>
    <x v="4012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s v="theater"/>
    <s v="plays"/>
    <x v="4035"/>
    <x v="401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2"/>
    <s v="theater"/>
    <s v="plays"/>
    <x v="4036"/>
    <x v="401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"/>
    <n v="40"/>
    <s v="theater"/>
    <s v="plays"/>
    <x v="4037"/>
    <x v="4015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s v="theater"/>
    <s v="plays"/>
    <x v="4038"/>
    <x v="4016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s v="theater"/>
    <s v="plays"/>
    <x v="4039"/>
    <x v="4017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s v="theater"/>
    <s v="plays"/>
    <x v="4040"/>
    <x v="4018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s v="theater"/>
    <s v="plays"/>
    <x v="4041"/>
    <x v="4019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s v="theater"/>
    <s v="plays"/>
    <x v="4042"/>
    <x v="402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s v="theater"/>
    <s v="plays"/>
    <x v="4043"/>
    <x v="402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s v="theater"/>
    <s v="plays"/>
    <x v="4044"/>
    <x v="4022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s v="theater"/>
    <s v="plays"/>
    <x v="4045"/>
    <x v="402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01E-2"/>
    <n v="38.3333333333333"/>
    <s v="theater"/>
    <s v="plays"/>
    <x v="4046"/>
    <x v="4024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s v="theater"/>
    <s v="plays"/>
    <x v="4047"/>
    <x v="4025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99"/>
    <n v="32.978021978021999"/>
    <s v="theater"/>
    <s v="plays"/>
    <x v="4048"/>
    <x v="402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s v="theater"/>
    <s v="plays"/>
    <x v="4049"/>
    <x v="4027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97E-4"/>
    <n v="1"/>
    <s v="theater"/>
    <s v="plays"/>
    <x v="4050"/>
    <x v="4028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s v="theater"/>
    <s v="plays"/>
    <x v="4051"/>
    <x v="4029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02"/>
    <n v="86.615384615384599"/>
    <s v="theater"/>
    <s v="plays"/>
    <x v="4052"/>
    <x v="403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s v="theater"/>
    <s v="plays"/>
    <x v="4053"/>
    <x v="403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s v="theater"/>
    <s v="plays"/>
    <x v="4054"/>
    <x v="403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899"/>
    <s v="theater"/>
    <s v="plays"/>
    <x v="4055"/>
    <x v="403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"/>
    <s v="theater"/>
    <s v="plays"/>
    <x v="4056"/>
    <x v="4034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"/>
    <n v="129.166666666667"/>
    <s v="theater"/>
    <s v="plays"/>
    <x v="4057"/>
    <x v="4035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01E-2"/>
    <n v="23.75"/>
    <s v="theater"/>
    <s v="plays"/>
    <x v="4058"/>
    <x v="3267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01"/>
    <s v="theater"/>
    <s v="plays"/>
    <x v="4059"/>
    <x v="403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s v="theater"/>
    <s v="plays"/>
    <x v="4060"/>
    <x v="4037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s v="theater"/>
    <s v="plays"/>
    <x v="4061"/>
    <x v="4038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"/>
    <s v="theater"/>
    <s v="plays"/>
    <x v="4062"/>
    <x v="4039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5E-2"/>
    <n v="15"/>
    <s v="theater"/>
    <s v="plays"/>
    <x v="4063"/>
    <x v="404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7"/>
    <s v="theater"/>
    <s v="plays"/>
    <x v="4064"/>
    <x v="4041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s v="theater"/>
    <s v="plays"/>
    <x v="4065"/>
    <x v="4042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7E-3"/>
    <n v="25"/>
    <s v="theater"/>
    <s v="plays"/>
    <x v="4066"/>
    <x v="4043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99"/>
    <s v="theater"/>
    <s v="plays"/>
    <x v="4067"/>
    <x v="4044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s v="theater"/>
    <s v="plays"/>
    <x v="4068"/>
    <x v="4045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102"/>
    <s v="theater"/>
    <s v="plays"/>
    <x v="4069"/>
    <x v="404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s v="theater"/>
    <s v="plays"/>
    <x v="4070"/>
    <x v="4047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s v="theater"/>
    <s v="plays"/>
    <x v="4071"/>
    <x v="4048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s v="theater"/>
    <s v="plays"/>
    <x v="4072"/>
    <x v="4049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6E-2"/>
    <n v="18.5"/>
    <s v="theater"/>
    <s v="plays"/>
    <x v="4073"/>
    <x v="405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"/>
    <n v="35"/>
    <s v="theater"/>
    <s v="plays"/>
    <x v="4074"/>
    <x v="405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299"/>
    <s v="theater"/>
    <s v="plays"/>
    <x v="4075"/>
    <x v="4052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s v="theater"/>
    <s v="plays"/>
    <x v="4076"/>
    <x v="405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s v="theater"/>
    <s v="plays"/>
    <x v="4077"/>
    <x v="405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s v="theater"/>
    <s v="plays"/>
    <x v="4078"/>
    <x v="4055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7E-3"/>
    <n v="5"/>
    <s v="theater"/>
    <s v="plays"/>
    <x v="4079"/>
    <x v="4056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s v="theater"/>
    <s v="plays"/>
    <x v="4080"/>
    <x v="4057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01"/>
    <n v="29.1666666666667"/>
    <s v="theater"/>
    <s v="plays"/>
    <x v="4081"/>
    <x v="4058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s v="theater"/>
    <s v="plays"/>
    <x v="4082"/>
    <x v="4059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3"/>
    <n v="126.5"/>
    <s v="theater"/>
    <s v="plays"/>
    <x v="4083"/>
    <x v="406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01E-3"/>
    <n v="10"/>
    <s v="theater"/>
    <s v="plays"/>
    <x v="4084"/>
    <x v="406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602E-3"/>
    <n v="10"/>
    <s v="theater"/>
    <s v="plays"/>
    <x v="4085"/>
    <x v="4062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s v="theater"/>
    <s v="plays"/>
    <x v="4086"/>
    <x v="4063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s v="theater"/>
    <s v="plays"/>
    <x v="4087"/>
    <x v="4064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s v="theater"/>
    <s v="plays"/>
    <x v="4088"/>
    <x v="4065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s v="theater"/>
    <s v="plays"/>
    <x v="4089"/>
    <x v="406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7"/>
    <s v="theater"/>
    <s v="plays"/>
    <x v="4090"/>
    <x v="406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s v="theater"/>
    <s v="plays"/>
    <x v="4091"/>
    <x v="4068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2E-4"/>
    <n v="20"/>
    <s v="theater"/>
    <s v="plays"/>
    <x v="4092"/>
    <x v="4069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s v="theater"/>
    <s v="plays"/>
    <x v="4093"/>
    <x v="407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s v="theater"/>
    <s v="plays"/>
    <x v="4094"/>
    <x v="4071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7E-2"/>
    <n v="800"/>
    <s v="theater"/>
    <s v="plays"/>
    <x v="4095"/>
    <x v="407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"/>
    <n v="80"/>
    <s v="theater"/>
    <s v="plays"/>
    <x v="4096"/>
    <x v="4073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s v="theater"/>
    <s v="plays"/>
    <x v="4097"/>
    <x v="4074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s v="theater"/>
    <s v="plays"/>
    <x v="4098"/>
    <x v="4075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099E-2"/>
    <n v="50"/>
    <s v="theater"/>
    <s v="plays"/>
    <x v="4099"/>
    <x v="4076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s v="theater"/>
    <s v="plays"/>
    <x v="4100"/>
    <x v="4077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s v="theater"/>
    <s v="plays"/>
    <x v="4101"/>
    <x v="4078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"/>
    <s v="theater"/>
    <s v="plays"/>
    <x v="4102"/>
    <x v="4079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7"/>
    <s v="theater"/>
    <s v="plays"/>
    <x v="4103"/>
    <x v="408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7"/>
    <n v="45.785714285714299"/>
    <s v="theater"/>
    <s v="plays"/>
    <x v="4104"/>
    <x v="4081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297"/>
    <s v="theater"/>
    <s v="plays"/>
    <x v="4105"/>
    <x v="408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7"/>
    <s v="theater"/>
    <s v="plays"/>
    <x v="4106"/>
    <x v="4083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s v="theater"/>
    <s v="plays"/>
    <x v="4107"/>
    <x v="4084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7E-2"/>
    <n v="59"/>
    <s v="theater"/>
    <s v="plays"/>
    <x v="4108"/>
    <x v="4085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s v="theater"/>
    <s v="plays"/>
    <x v="4109"/>
    <x v="408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701"/>
    <n v="14.3333333333333"/>
    <s v="theater"/>
    <s v="plays"/>
    <x v="4110"/>
    <x v="4087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03E-2"/>
    <n v="15.6666666666667"/>
    <s v="theater"/>
    <s v="plays"/>
    <x v="4111"/>
    <x v="4088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s v="theater"/>
    <s v="plays"/>
    <x v="4112"/>
    <x v="4089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s v="theater"/>
    <s v="plays"/>
    <x v="4113"/>
    <x v="409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201"/>
    <n v="63.917582417582402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99"/>
    <n v="185.48101265822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94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"/>
    <n v="190.55028169014099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"/>
    <n v="93.404255319148902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801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199"/>
    <n v="159.82456140350899"/>
    <x v="0"/>
    <x v="0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901"/>
    <n v="291.79333333333301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601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"/>
    <n v="59.961305925030203"/>
    <x v="0"/>
    <x v="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901"/>
    <n v="109.78431372548999"/>
    <x v="0"/>
    <x v="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01"/>
    <n v="147.7073170731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01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701"/>
    <n v="171.84285714285701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99"/>
    <n v="41.944444444444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09999999999"/>
    <n v="93.2641228070175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9"/>
    <n v="56.136363636363598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"/>
    <n v="199.90099009900999"/>
    <x v="0"/>
    <x v="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699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7"/>
    <x v="0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601"/>
    <n v="66.346149825783996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299"/>
    <n v="57.142857142857103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5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701"/>
    <x v="0"/>
    <x v="0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70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01"/>
    <n v="31.6239316239316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4002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19999"/>
    <n v="320.44943820224699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799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01"/>
    <n v="49.882352941176499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01"/>
    <x v="0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1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"/>
    <n v="159.51383399209499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201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1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701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99"/>
    <n v="117.51479289940799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03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701"/>
    <n v="194.4444444444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099999999999"/>
    <n v="76.864999999999995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198"/>
    <x v="0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9"/>
    <x v="0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98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201"/>
    <n v="118.33613445378199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"/>
    <x v="0"/>
    <x v="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01"/>
    <n v="28.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299"/>
    <n v="128.95348837209301"/>
    <x v="0"/>
    <x v="0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3001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501"/>
    <x v="0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39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199"/>
    <n v="43.0400925925926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1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299"/>
    <n v="96.7083333333333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50000000001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01"/>
    <n v="86.66666666666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"/>
    <n v="132.052631578947"/>
    <x v="0"/>
    <x v="1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198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701"/>
    <n v="21.1944444444444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97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98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399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101"/>
    <n v="58.170731707317103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200000000001"/>
    <n v="19.471034482758601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099"/>
    <n v="85.9574468085105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01"/>
    <n v="30.6666666666667"/>
    <x v="0"/>
    <x v="1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401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798"/>
    <x v="0"/>
    <x v="1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301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99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8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02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6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7"/>
    <n v="375.76470588235298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701"/>
    <n v="123.28571428571399"/>
    <x v="0"/>
    <x v="1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4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9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06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01"/>
    <n v="21.904761904761902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701"/>
    <n v="50.588235294117602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"/>
    <n v="40.776666666666699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0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701"/>
    <x v="0"/>
    <x v="1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"/>
    <n v="27.8979591836735"/>
    <x v="0"/>
    <x v="1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101"/>
    <n v="39.383333333333297"/>
    <x v="0"/>
    <x v="1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99"/>
    <n v="111.37681159420301"/>
    <x v="0"/>
    <x v="1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99"/>
    <n v="78.723404255319195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501"/>
    <x v="0"/>
    <x v="1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99"/>
    <n v="65.384615384615401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9"/>
    <n v="102.07547169811301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03"/>
    <x v="0"/>
    <x v="1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401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01"/>
    <n v="88.571428571428598"/>
    <x v="0"/>
    <x v="1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399"/>
    <n v="28.727272727272702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99"/>
    <n v="69.7894736842105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99"/>
    <n v="167.48962962963"/>
    <x v="0"/>
    <x v="1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60000000001"/>
    <n v="144.91230769230799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299"/>
    <n v="91.840540540540502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3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501E-3"/>
    <n v="25.166666666666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801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703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206"/>
    <x v="0"/>
    <x v="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E-2"/>
    <n v="81.241379310344797"/>
    <x v="0"/>
    <x v="2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02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01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01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01E-2"/>
    <n v="37.55555555555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"/>
    <x v="0"/>
    <x v="2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"/>
    <n v="449.432835820896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05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7E-2"/>
    <n v="13.33333333333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102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3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297E-3"/>
    <n v="91.428571428571402"/>
    <x v="0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401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01"/>
    <x v="0"/>
    <x v="3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7"/>
    <n v="30.846153846153801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701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96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98"/>
    <n v="77.105263157894697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294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98"/>
    <n v="54.285714285714299"/>
    <x v="0"/>
    <x v="3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98"/>
    <n v="117.68368136117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02"/>
    <x v="0"/>
    <x v="3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"/>
    <n v="163.84615384615401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799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9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01"/>
    <x v="0"/>
    <x v="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98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2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02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699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01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"/>
    <n v="117.847591240876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99"/>
    <n v="109.04255319148901"/>
    <x v="0"/>
    <x v="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799"/>
    <n v="73.019801980197997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3"/>
    <n v="47.398809523809497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2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3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1"/>
    <n v="589.95205479452102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03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01"/>
    <n v="72.482837528604094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9"/>
    <n v="57.077922077922103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01"/>
    <n v="215.857142857143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095"/>
    <x v="0"/>
    <x v="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03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02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6"/>
    <n v="66.704053571428602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04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299"/>
    <n v="105.04609341825901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101"/>
    <x v="0"/>
    <x v="4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598"/>
    <x v="0"/>
    <x v="4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601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01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06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495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7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1001"/>
    <n v="78.578424242424205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201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394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401"/>
    <n v="57.540983606557397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7"/>
    <n v="81.892461538461504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9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02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"/>
    <n v="75.444794952681406"/>
    <x v="0"/>
    <x v="4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01"/>
    <n v="97.816867469879497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"/>
    <n v="87.68560655737709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97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01"/>
    <n v="83.953417721519003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99"/>
    <n v="254.38547486033499"/>
    <x v="0"/>
    <x v="4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2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099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098"/>
    <n v="56.90143872113679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299"/>
    <n v="121.28148148148099"/>
    <x v="0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2000000001"/>
    <n v="115.448120805369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893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"/>
    <n v="28.576190476190501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"/>
    <n v="154.422312373225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01"/>
    <n v="201.22137404580201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2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1"/>
    <x v="0"/>
    <x v="4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"/>
    <x v="0"/>
    <x v="4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301"/>
    <n v="56.344351395730698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9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"/>
    <x v="0"/>
    <x v="4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199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05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7"/>
    <n v="50.292682926829301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01"/>
    <n v="106.43243243243199"/>
    <x v="0"/>
    <x v="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299"/>
    <n v="51.7195767195767"/>
    <x v="0"/>
    <x v="4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2"/>
    <n v="42.5173611111111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701"/>
    <n v="62.712871287128699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01"/>
    <n v="89.9579831932773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01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699"/>
    <n v="80.202702702702695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03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299"/>
    <n v="108.01265822784799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79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"/>
    <x v="0"/>
    <x v="4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699"/>
    <n v="106.623145400593"/>
    <x v="0"/>
    <x v="4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799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"/>
    <n v="114.586206896552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"/>
    <n v="147.17167680278001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801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"/>
    <n v="104.82352941176499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05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1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80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299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3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2000000001"/>
    <n v="59.249046653143999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299"/>
    <n v="97.904838709677406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398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"/>
    <n v="72.865168539325794"/>
    <x v="0"/>
    <x v="4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699"/>
    <n v="146.34782608695701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601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101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01"/>
    <n v="58.413339694656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199"/>
    <n v="119.99298245614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99"/>
    <n v="99.860335195530695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"/>
    <n v="90.579148936170199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6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"/>
    <n v="71.899281437125794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99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"/>
    <n v="44.912863070539402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80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"/>
    <n v="103.523947797716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"/>
    <n v="125.448275862069"/>
    <x v="0"/>
    <x v="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99"/>
    <n v="246.60606060606099"/>
    <x v="0"/>
    <x v="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94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05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7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01"/>
    <n v="84.023178807947005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7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7"/>
    <n v="109.82189265536699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9"/>
    <n v="139.5348837209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01"/>
    <n v="347.84615384615398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901"/>
    <n v="68.241592920353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01"/>
    <n v="239.93846153846201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"/>
    <n v="287.31343283582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803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60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"/>
    <n v="42.874970059880198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304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701"/>
    <n v="161.25517890772099"/>
    <x v="0"/>
    <x v="4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01"/>
    <n v="41.77777777777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7"/>
    <n v="89.887640449438194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0997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97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899"/>
    <n v="54.0833333333333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9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99"/>
    <n v="40.397590361445801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5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301"/>
    <x v="0"/>
    <x v="4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"/>
    <n v="69.772727272727295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99"/>
    <n v="43.0208333333333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03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899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7"/>
    <n v="46.230769230769198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1"/>
    <n v="144.6903914590749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01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"/>
    <n v="81.751072847682096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02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3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301"/>
    <n v="90.616504854368898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7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04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7"/>
    <n v="81.632653061224502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4"/>
    <n v="56.460043668122303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0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01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1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99"/>
    <x v="0"/>
    <x v="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97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99"/>
    <n v="133.14391143911399"/>
    <x v="0"/>
    <x v="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0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301"/>
    <n v="86.163714285714306"/>
    <x v="0"/>
    <x v="4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799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7"/>
    <n v="160.16473684210499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39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901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99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399"/>
    <n v="91.48076923076919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99"/>
    <n v="68.098095238095198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"/>
    <n v="48.086799999999997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1"/>
    <n v="202.42307692307699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9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5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01E-3"/>
    <n v="4.8333333333333304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701E-2"/>
    <n v="50.166666666666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8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703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298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99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802"/>
    <n v="393.5882352941180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01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1005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701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98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599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05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599E-3"/>
    <n v="20.3333333333333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01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4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E-2"/>
    <n v="113.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8989E-4"/>
    <n v="1"/>
    <x v="0"/>
    <x v="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6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301"/>
    <n v="38.476470588235301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298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01E-2"/>
    <n v="39.569274193548402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98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096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40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01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101"/>
    <n v="66.520079999999993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798E-3"/>
    <n v="71.6666666666667"/>
    <x v="0"/>
    <x v="5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701E-5"/>
    <n v="1"/>
    <x v="0"/>
    <x v="5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02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603E-2"/>
    <n v="136.09090909090901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95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101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499E-2"/>
    <n v="12.66666666666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099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297E-3"/>
    <n v="3.714285714285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599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298E-2"/>
    <n v="16.6666666666667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7"/>
    <n v="725.02941176470597"/>
    <x v="0"/>
    <x v="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7E-2"/>
    <n v="68.33333333333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7"/>
    <n v="39.228571428571399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899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02"/>
    <x v="1"/>
    <x v="6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701"/>
    <n v="110.967741935484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3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699"/>
    <n v="29.258076923076899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02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03"/>
    <x v="1"/>
    <x v="6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01"/>
    <n v="44.33333333333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7"/>
    <n v="86.944444444444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201"/>
    <n v="126.551724137931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599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97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599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7"/>
    <n v="327.08333333333297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1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601"/>
    <n v="100.064102564103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01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99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9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601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02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099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95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03E-2"/>
    <n v="135.03571428571399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699"/>
    <n v="64.363636363636402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92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299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701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95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99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201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01E-3"/>
    <n v="38.44444444444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103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7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01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099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294E-2"/>
    <n v="389.2857142857139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02E-2"/>
    <n v="150.5"/>
    <x v="2"/>
    <x v="7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299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298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399"/>
    <x v="2"/>
    <x v="7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7E-3"/>
    <n v="10"/>
    <x v="2"/>
    <x v="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98E-2"/>
    <n v="45.386153846153803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01"/>
    <n v="105.933884297521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298E-2"/>
    <n v="37.88888888888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697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5999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5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401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2000000002"/>
    <n v="73.486268364348703"/>
    <x v="2"/>
    <x v="8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99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03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"/>
    <x v="2"/>
    <x v="8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699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103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1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99"/>
    <n v="107.642857142857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9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702"/>
    <n v="31.663376110562702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01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01"/>
    <n v="109.336956521739"/>
    <x v="2"/>
    <x v="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7"/>
    <n v="143.666666666667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"/>
    <x v="2"/>
    <x v="8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294E-2"/>
    <n v="31.172413793103399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099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701"/>
    <n v="84.996774193548404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99"/>
    <n v="788.53333333333296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7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802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7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01E-2"/>
    <n v="65.176470588235304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"/>
    <n v="93.904255319148902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801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03E-3"/>
    <n v="99.3333333333333"/>
    <x v="2"/>
    <x v="8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9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97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099"/>
    <x v="2"/>
    <x v="8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95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97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04E-3"/>
    <n v="84.285714285714306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904"/>
    <x v="2"/>
    <x v="8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03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901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9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98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297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9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93E-3"/>
    <n v="120.25"/>
    <x v="2"/>
    <x v="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98"/>
    <n v="117.698684210526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799"/>
    <x v="2"/>
    <x v="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98E-3"/>
    <n v="30.5"/>
    <x v="2"/>
    <x v="8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98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"/>
    <n v="80.321428571428598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899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699"/>
    <n v="44.6875"/>
    <x v="2"/>
    <x v="8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3"/>
    <n v="66.707317073170699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101"/>
    <n v="84.142857142857096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"/>
    <x v="3"/>
    <x v="9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"/>
    <n v="51.62944055944060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3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02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6"/>
    <n v="36.530201342281899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49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96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98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198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8"/>
    <x v="3"/>
    <x v="9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6"/>
    <n v="187.1929824561399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01"/>
    <n v="234.807860262009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9"/>
    <n v="105.04629629629601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299"/>
    <n v="39.048780487804898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299"/>
    <n v="68.345323741007206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1"/>
    <x v="3"/>
    <x v="9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01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60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701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107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"/>
    <n v="53.729729729729698"/>
    <x v="3"/>
    <x v="9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99"/>
    <n v="34.20618556701030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699"/>
    <n v="127.3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799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97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8"/>
    <n v="77.271186440677994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40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7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198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1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99"/>
    <n v="37.4545454545455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6"/>
    <x v="3"/>
    <x v="9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"/>
    <x v="3"/>
    <x v="9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502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701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699"/>
    <n v="57.29545454545449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01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199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298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697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99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7E-2"/>
    <n v="66.66666666666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498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01"/>
    <n v="63.485714285714302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800000000001"/>
    <n v="31.142758620689701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99"/>
    <n v="80.588235294117695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90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01"/>
    <n v="132.857142857143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493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7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39999999999"/>
    <n v="41.851833333333303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30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01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"/>
    <n v="85.054347826086996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299"/>
    <n v="45.436619718309899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39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3"/>
    <x v="4"/>
    <x v="11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01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50000000001"/>
    <n v="43.733921568627402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01"/>
    <n v="81.066666666666706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"/>
    <n v="74.605263157894697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"/>
    <x v="4"/>
    <x v="1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"/>
    <x v="4"/>
    <x v="11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8"/>
    <x v="4"/>
    <x v="11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94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"/>
    <x v="4"/>
    <x v="11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"/>
    <n v="27.606060606060598"/>
    <x v="4"/>
    <x v="11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01"/>
    <x v="4"/>
    <x v="11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196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99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6"/>
    <n v="28.684210526315798"/>
    <x v="4"/>
    <x v="11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601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98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7"/>
    <n v="51.811594202898497"/>
    <x v="4"/>
    <x v="11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01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5000000001"/>
    <n v="39.816666666666698"/>
    <x v="4"/>
    <x v="11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"/>
    <n v="113.87755102040801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01"/>
    <n v="28.181818181818201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697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"/>
    <n v="60.65625"/>
    <x v="4"/>
    <x v="11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299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701"/>
    <n v="97.993896103896105"/>
    <x v="4"/>
    <x v="11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99"/>
    <n v="148.78048780487799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99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399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1002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79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904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"/>
    <n v="63.1023622047244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"/>
    <n v="36.628930817610097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97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899"/>
    <n v="28.553404255319101"/>
    <x v="4"/>
    <x v="1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7002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02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601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9"/>
    <n v="59.258064516128997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9"/>
    <n v="31.914893617021299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01"/>
    <x v="4"/>
    <x v="1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01"/>
    <n v="22.737763157894701"/>
    <x v="4"/>
    <x v="12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40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099"/>
    <n v="52.9166666666667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399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02"/>
    <n v="34.177215189873401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5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3"/>
    <n v="58.181818181818201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"/>
    <n v="346.66666666666703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703E-2"/>
    <n v="27.0833333333333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9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01"/>
    <n v="34.761904761904802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801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01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98"/>
    <n v="21.466666666666701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9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"/>
    <n v="21.571428571428601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0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9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99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501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9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02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"/>
    <x v="4"/>
    <x v="13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201E-2"/>
    <n v="32.6666666666667"/>
    <x v="4"/>
    <x v="13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99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01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704E-2"/>
    <n v="82.5833333333333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702E-2"/>
    <n v="41.66666666666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97E-2"/>
    <n v="19.600000000000001"/>
    <x v="4"/>
    <x v="1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01"/>
    <n v="189.3333333333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7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0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03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01"/>
    <x v="4"/>
    <x v="1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201"/>
    <n v="46.0333333333333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99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01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99"/>
    <n v="110.2857142857139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1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97E-2"/>
    <n v="41.75"/>
    <x v="2"/>
    <x v="8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299E-2"/>
    <n v="24.0833333333333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7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7"/>
    <x v="2"/>
    <x v="8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4"/>
    <x v="2"/>
    <x v="8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02"/>
    <n v="99.85714285714290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99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E-2"/>
    <n v="182.62365591397801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399"/>
    <x v="2"/>
    <x v="8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7E-2"/>
    <n v="33.28571428571429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199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"/>
    <n v="136.462765957447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97"/>
    <n v="364.35454545454502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199"/>
    <x v="2"/>
    <x v="8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6E-2"/>
    <n v="41.88888888888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199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03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701"/>
    <n v="1272.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195"/>
    <n v="790.8373983739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701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01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499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099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699"/>
    <n v="171.793296089385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299E-2"/>
    <n v="82.086956521739097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201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99"/>
    <x v="2"/>
    <x v="8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902"/>
    <n v="89.59693877551019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498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7"/>
    <x v="2"/>
    <x v="8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01"/>
    <n v="153.42794759825301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701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101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99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095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501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99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097"/>
    <x v="2"/>
    <x v="8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7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5"/>
    <x v="2"/>
    <x v="8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694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399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98"/>
    <n v="22.079728033472801"/>
    <x v="4"/>
    <x v="15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99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5000000001"/>
    <n v="388.97622950819698"/>
    <x v="4"/>
    <x v="15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399"/>
    <n v="71.84857142857140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99"/>
    <n v="57.381803278688501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399"/>
    <n v="69.66666666666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01"/>
    <x v="4"/>
    <x v="15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698"/>
    <x v="4"/>
    <x v="15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"/>
    <x v="4"/>
    <x v="15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699"/>
    <n v="61.029583333333299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301"/>
    <n v="50.592592592592602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79999999999"/>
    <n v="39.157168674698802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"/>
    <n v="65.15789473684209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"/>
    <n v="23.96312796208529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599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"/>
    <n v="35.737704918032797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99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4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99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699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E-2"/>
    <n v="53"/>
    <x v="5"/>
    <x v="16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403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04E-2"/>
    <n v="65.66666666666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298E-2"/>
    <n v="34.1283783783784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02"/>
    <n v="40.476190476190503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299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603E-2"/>
    <n v="113.566666666667"/>
    <x v="6"/>
    <x v="17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295"/>
    <n v="48.2810256410256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03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102E-2"/>
    <n v="37.6666666666667"/>
    <x v="6"/>
    <x v="17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199"/>
    <x v="6"/>
    <x v="17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399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7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295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8"/>
    <n v="43.417278911564601"/>
    <x v="6"/>
    <x v="1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707E-2"/>
    <n v="23.959183673469401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8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01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6"/>
    <n v="122.00037037037001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8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01"/>
    <n v="74.2068965517241"/>
    <x v="6"/>
    <x v="17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"/>
    <x v="6"/>
    <x v="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96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04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702E-2"/>
    <n v="80.297297297297305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601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401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201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1"/>
    <n v="100.233717948718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7E-3"/>
    <n v="3.3333333333333299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3999999999998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01E-2"/>
    <n v="36.33333333333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799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701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197E-3"/>
    <n v="60.71428571428570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699E-2"/>
    <n v="25.434782608695699"/>
    <x v="6"/>
    <x v="18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701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5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97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94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0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05E-2"/>
    <n v="44.166666666666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702E-3"/>
    <n v="24.3333333333333"/>
    <x v="7"/>
    <x v="19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299"/>
    <x v="7"/>
    <x v="19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97E-3"/>
    <n v="11.66666666666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49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295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702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98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96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98E-2"/>
    <n v="46.63157894736840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01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9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02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493"/>
    <x v="7"/>
    <x v="19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299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401"/>
    <n v="61.562666666666701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9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299"/>
    <n v="65.081300813008099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"/>
    <n v="130.15714285714299"/>
    <x v="8"/>
    <x v="2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99"/>
    <n v="112.7906976744189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898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399"/>
    <n v="89.242424242424207"/>
    <x v="8"/>
    <x v="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99"/>
    <n v="79.967032967033006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02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05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0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901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99"/>
    <n v="299.222222222222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701"/>
    <n v="58.533980582524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01"/>
    <n v="55.371801801801801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"/>
    <n v="165.34653465346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4"/>
    <n v="234.789473684211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"/>
    <n v="211.48387096774201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901"/>
    <n v="123.375886524823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01"/>
    <x v="8"/>
    <x v="2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98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899"/>
    <n v="61.5277777777778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19999999996"/>
    <n v="71.592003642987294"/>
    <x v="8"/>
    <x v="2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96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8"/>
    <n v="174.21348314606701"/>
    <x v="8"/>
    <x v="2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399"/>
    <n v="102.86166007905101"/>
    <x v="8"/>
    <x v="20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701"/>
    <n v="111.178571428571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"/>
    <n v="23.796213592232998"/>
    <x v="8"/>
    <x v="2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99"/>
    <x v="8"/>
    <x v="2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101"/>
    <n v="116.21465968586401"/>
    <x v="8"/>
    <x v="2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97E-2"/>
    <n v="58.88888888888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7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099E-2"/>
    <n v="35"/>
    <x v="4"/>
    <x v="21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"/>
    <x v="4"/>
    <x v="21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493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399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297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893"/>
    <x v="4"/>
    <x v="11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09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01"/>
    <n v="118.200787401575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05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99"/>
    <n v="34.170212765957402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50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7"/>
    <n v="94.489361702127695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98"/>
    <n v="55.69724770642199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99"/>
    <n v="98.030831024930706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99"/>
    <n v="92.102272727272705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299"/>
    <n v="38.175462686567201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7"/>
    <n v="50.6891891891892"/>
    <x v="4"/>
    <x v="11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701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99"/>
    <n v="77.638095238095204"/>
    <x v="4"/>
    <x v="11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703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799"/>
    <n v="31.823529411764699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"/>
    <n v="63.1843939393939"/>
    <x v="4"/>
    <x v="11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5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701"/>
    <n v="76.923076923076906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301"/>
    <n v="99.155339805825193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694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01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39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6000000001"/>
    <n v="82.963254817987107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7"/>
    <n v="62.522107969151698"/>
    <x v="4"/>
    <x v="11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098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"/>
    <n v="38.543946731234897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2"/>
    <n v="53.005263157894703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01"/>
    <n v="73.355396825396795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99"/>
    <n v="127.975230769231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601"/>
    <n v="104.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"/>
    <n v="67.671532846715294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201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598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301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299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99"/>
    <n v="36.076923076923102"/>
    <x v="1"/>
    <x v="6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901"/>
    <n v="44.186046511627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9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503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"/>
    <n v="127.791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02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499"/>
    <n v="52.173913043478301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01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19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"/>
    <n v="42.214166666666699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2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98"/>
    <n v="90.616279069767401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02"/>
    <n v="201.60393258427001"/>
    <x v="2"/>
    <x v="8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"/>
    <x v="2"/>
    <x v="8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99"/>
    <x v="2"/>
    <x v="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"/>
    <n v="367.97142857142899"/>
    <x v="2"/>
    <x v="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7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3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701E-2"/>
    <n v="184.3636363636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1001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299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98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398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1"/>
    <n v="97.33333333333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E-2"/>
    <n v="859.85714285714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99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98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E-2"/>
    <n v="41.585365853658502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701E-2"/>
    <n v="116.5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901"/>
    <n v="51.82246376811590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901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601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03E-2"/>
    <n v="66.066666666666706"/>
    <x v="2"/>
    <x v="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03"/>
    <x v="2"/>
    <x v="8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1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9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299"/>
    <n v="40.76258992805760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98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50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94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9"/>
    <n v="230.1923076923079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101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899"/>
    <x v="3"/>
    <x v="9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299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01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399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20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7"/>
    <n v="68.367346938775498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99"/>
    <n v="40.210526315789501"/>
    <x v="3"/>
    <x v="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9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"/>
    <n v="28.632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01"/>
    <n v="346.04166666666703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99"/>
    <n v="81.739130434782595"/>
    <x v="4"/>
    <x v="11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19999999999"/>
    <n v="64.535306122449001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803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399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4001"/>
    <n v="83.9670689655172"/>
    <x v="4"/>
    <x v="11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7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"/>
    <n v="107.071428571429"/>
    <x v="4"/>
    <x v="1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99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701"/>
    <n v="43.060606060606098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02"/>
    <x v="4"/>
    <x v="11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99"/>
    <n v="55.607142857142897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01"/>
    <n v="48.709677419354797"/>
    <x v="4"/>
    <x v="1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101"/>
    <x v="4"/>
    <x v="11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895"/>
    <x v="4"/>
    <x v="11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05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97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9"/>
    <n v="50.247311827956999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"/>
    <n v="68.9365079365078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"/>
    <x v="4"/>
    <x v="11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98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99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3"/>
    <n v="160.789473684211"/>
    <x v="4"/>
    <x v="11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401"/>
    <x v="4"/>
    <x v="1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701"/>
    <x v="4"/>
    <x v="11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1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01"/>
    <n v="53.882352941176499"/>
    <x v="4"/>
    <x v="1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01"/>
    <n v="47.756097560975597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94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799"/>
    <n v="74.246153846153803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399"/>
    <n v="61.701086956521699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099"/>
    <n v="17.235294117647101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03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E-2"/>
    <n v="48.2"/>
    <x v="3"/>
    <x v="2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899"/>
    <x v="3"/>
    <x v="22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701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01E-3"/>
    <n v="2.3333333333333299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E-2"/>
    <n v="24.615384615384599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99"/>
    <n v="88.88888888888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06E-2"/>
    <n v="44.5"/>
    <x v="3"/>
    <x v="2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99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01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9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01"/>
    <n v="115.5531914893620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796E-2"/>
    <n v="744.54545454545496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201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595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899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199E-2"/>
    <n v="673.3333333333330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01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"/>
    <x v="3"/>
    <x v="2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7"/>
    <x v="3"/>
    <x v="2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99"/>
    <n v="35.44"/>
    <x v="3"/>
    <x v="2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50000001"/>
    <n v="69.598266129032297"/>
    <x v="3"/>
    <x v="23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2"/>
    <n v="33.191126279863497"/>
    <x v="3"/>
    <x v="2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"/>
    <n v="149.46417445482899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01"/>
    <n v="23.172839506172799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205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101"/>
    <x v="3"/>
    <x v="2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98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7"/>
    <n v="44.315789473684198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7"/>
    <n v="64.173356009070304"/>
    <x v="3"/>
    <x v="2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9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402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01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02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E-3"/>
    <n v="25"/>
    <x v="3"/>
    <x v="1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01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198"/>
    <n v="47.105263157894697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01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503"/>
    <x v="3"/>
    <x v="1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9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3"/>
    <n v="46.733333333333299"/>
    <x v="3"/>
    <x v="1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899"/>
    <n v="97.731073446327699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99"/>
    <n v="67.835866261398195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7"/>
    <n v="56.984929577464797"/>
    <x v="8"/>
    <x v="2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2"/>
    <n v="67.159851301115197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302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101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201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199"/>
    <n v="97.113744075829402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01"/>
    <n v="110.393979591837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10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01"/>
    <n v="75.975728155339795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96"/>
    <n v="58.379104477611897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098"/>
    <x v="8"/>
    <x v="2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79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6995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201"/>
    <n v="159.241379310345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697"/>
    <x v="8"/>
    <x v="2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701"/>
    <n v="130.52966101694901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901"/>
    <n v="64.156896551724103"/>
    <x v="8"/>
    <x v="2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01"/>
    <n v="111.526946107784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"/>
    <n v="170.44680851063799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99"/>
    <n v="133.739159292035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01"/>
    <n v="95.83402489626560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39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"/>
    <n v="32.315357142857103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2"/>
    <n v="98.83928571428569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99"/>
    <n v="55.222142857142899"/>
    <x v="8"/>
    <x v="20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701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"/>
    <n v="135.666666666667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399"/>
    <n v="53.991990846681901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1"/>
    <n v="56.643835616438402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01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79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298"/>
    <n v="84.905149051490497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99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701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"/>
    <n v="156.173913043478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9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701"/>
    <n v="180.408163265306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01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98"/>
    <x v="8"/>
    <x v="24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01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99"/>
    <n v="14.428571428571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1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298"/>
    <n v="56.4166666666667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97E-2"/>
    <n v="11.66666666666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01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701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3E-2"/>
    <n v="26.923076923076898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802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798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801E-2"/>
    <n v="74.33333333333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98"/>
    <x v="3"/>
    <x v="2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7"/>
    <x v="8"/>
    <x v="26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299E-4"/>
    <n v="1"/>
    <x v="8"/>
    <x v="2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398"/>
    <n v="44.478260869565197"/>
    <x v="8"/>
    <x v="26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599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99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699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705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99"/>
    <n v="48.842857142857099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299"/>
    <n v="137.3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9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04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699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97"/>
    <x v="4"/>
    <x v="11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9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497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7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507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4"/>
    <x v="4"/>
    <x v="11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3"/>
    <n v="64.620253164556999"/>
    <x v="4"/>
    <x v="11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7"/>
    <n v="58.370370370370402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299"/>
    <n v="86.956521739130395"/>
    <x v="4"/>
    <x v="11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02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4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"/>
    <n v="107.984615384615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99"/>
    <n v="42.11111111111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299"/>
    <n v="112.019230769231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6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98"/>
    <x v="4"/>
    <x v="11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7"/>
    <n v="75.853658536585399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95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"/>
    <x v="4"/>
    <x v="11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698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93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399"/>
    <x v="4"/>
    <x v="11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97"/>
    <x v="4"/>
    <x v="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4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901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2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"/>
    <n v="32.011111111111099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699"/>
    <n v="47.189259259259302"/>
    <x v="4"/>
    <x v="27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99"/>
    <n v="64.7142857142856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02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101"/>
    <n v="38.794117647058798"/>
    <x v="4"/>
    <x v="27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701"/>
    <n v="44.6458333333333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01"/>
    <n v="156.773333333333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"/>
    <n v="74.149532710280397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299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1"/>
    <n v="80.178217821782198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8"/>
    <x v="4"/>
    <x v="27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80000000001"/>
    <n v="34.3844943820225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99"/>
    <n v="44.956989247311803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03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99"/>
    <n v="52.597560975609802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97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"/>
    <x v="4"/>
    <x v="2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01"/>
    <x v="4"/>
    <x v="27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799"/>
    <n v="39.183673469387799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"/>
    <n v="45.59322033898310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97"/>
    <x v="4"/>
    <x v="27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"/>
    <n v="82.380952380952394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7"/>
    <n v="159.5238095238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703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"/>
    <n v="74.575090497737605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397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096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"/>
    <x v="4"/>
    <x v="2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099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698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299"/>
    <n v="264.26315789473699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296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"/>
    <n v="61.086956521739097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01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798E-3"/>
    <n v="5"/>
    <x v="4"/>
    <x v="28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598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99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701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98"/>
    <n v="34.024390243902403"/>
    <x v="4"/>
    <x v="28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399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02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01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2"/>
    <n v="62.2222222222222"/>
    <x v="4"/>
    <x v="28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402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199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297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7"/>
    <x v="4"/>
    <x v="28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01"/>
    <n v="25.576923076923102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02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7"/>
    <n v="89.925373134328396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499"/>
    <n v="93.071428571428598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6"/>
    <n v="89.67415730337080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99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6"/>
    <n v="59.408805031446498"/>
    <x v="8"/>
    <x v="2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98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99"/>
    <n v="94.736641221374001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401"/>
    <x v="8"/>
    <x v="2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701"/>
    <n v="34.688888888888897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601"/>
    <n v="104.3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39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502"/>
    <x v="8"/>
    <x v="2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2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99"/>
    <x v="8"/>
    <x v="2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7"/>
    <x v="8"/>
    <x v="2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"/>
    <n v="103.63559322033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99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40000000005"/>
    <n v="72.169708737864099"/>
    <x v="8"/>
    <x v="20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599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701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598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695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701E-2"/>
    <n v="98.789473684210506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5"/>
    <n v="170.629032258065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"/>
    <n v="104.894736842105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03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4"/>
    <n v="59.0416666666667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6"/>
    <n v="71.34210526315790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6999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299"/>
    <n v="44.935185185185198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03"/>
    <n v="31.2068965517241"/>
    <x v="8"/>
    <x v="2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01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99E-2"/>
    <n v="109.066666666667"/>
    <x v="8"/>
    <x v="2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701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299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8"/>
    <n v="55.388888888888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301"/>
    <n v="133.90123456790101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99"/>
    <n v="48.720930232558104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97"/>
    <x v="8"/>
    <x v="2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01"/>
    <n v="83.716814159291999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601"/>
    <n v="63.648648648648603"/>
    <x v="8"/>
    <x v="2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99"/>
    <n v="94.277777777777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703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1"/>
    <n v="104.84615384615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"/>
    <n v="67.139344262295097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98"/>
    <n v="120.7708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9"/>
    <n v="42.2222222222222"/>
    <x v="8"/>
    <x v="2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298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103E-4"/>
    <n v="1.5384615384615401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1"/>
    <n v="37.6086956521739"/>
    <x v="8"/>
    <x v="2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01"/>
    <n v="42.157142857142901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"/>
    <x v="8"/>
    <x v="2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95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01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201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98"/>
    <x v="4"/>
    <x v="1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98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99"/>
    <n v="24.575757575757599"/>
    <x v="4"/>
    <x v="11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99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7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297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01"/>
    <n v="75.765151515151501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01"/>
    <n v="67.389380530973497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98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99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7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302"/>
    <x v="4"/>
    <x v="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301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298"/>
    <n v="61.366666666666703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199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99"/>
    <n v="75.384615384615401"/>
    <x v="4"/>
    <x v="11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39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0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7"/>
    <n v="98.990430622009598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99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701"/>
    <n v="134.208333333333"/>
    <x v="4"/>
    <x v="11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01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"/>
    <n v="51.0446927374302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"/>
    <n v="50.038461538461497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7"/>
    <n v="133.931297709924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0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99"/>
    <n v="88.0376436781609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099"/>
    <n v="70.576753926701599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49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901"/>
    <n v="40.547315436241597"/>
    <x v="4"/>
    <x v="1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7"/>
    <n v="52.684210526315802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299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702"/>
    <n v="58.0833333333333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98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95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699"/>
    <n v="32.818181818181799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402"/>
    <n v="49.11578947368420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2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601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6001"/>
    <n v="41.728395061728399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50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503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"/>
    <n v="50.685714285714297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299"/>
    <n v="42.241379310344797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99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397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50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99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98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8"/>
    <x v="4"/>
    <x v="14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701"/>
    <n v="196.340425531915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99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99"/>
    <n v="35.551912568306001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796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299"/>
    <n v="28.571428571428601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70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7001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802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9"/>
    <x v="2"/>
    <x v="29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01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6"/>
    <n v="129.9736842105259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101"/>
    <n v="117.494736842105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99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299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1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05"/>
    <n v="2928.9285714285702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402"/>
    <x v="2"/>
    <x v="2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99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299"/>
    <n v="31.826923076923102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299"/>
    <n v="27.3896261682243"/>
    <x v="4"/>
    <x v="14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01"/>
    <n v="56.363636363636402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1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797"/>
    <x v="4"/>
    <x v="1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59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299"/>
    <n v="94.0545454545454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95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"/>
    <n v="60.269034482758599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199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"/>
    <n v="152.5438596491229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7"/>
    <n v="35.83870967741940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9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01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896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03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701"/>
    <n v="160.44285714285701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99"/>
    <x v="2"/>
    <x v="3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9"/>
    <x v="2"/>
    <x v="3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59999999999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7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01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099"/>
    <n v="101.85532258064499"/>
    <x v="2"/>
    <x v="30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701"/>
    <n v="230.557823129252"/>
    <x v="2"/>
    <x v="3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602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6"/>
    <n v="577.27593103448305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01"/>
    <n v="483.34246575342502"/>
    <x v="2"/>
    <x v="3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"/>
    <n v="76.138499999999993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01"/>
    <n v="74.107684365781694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503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"/>
    <n v="2500.9696969697002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2000000001"/>
    <n v="67.690214329455003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01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6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801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5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701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7999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03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49999998"/>
    <n v="272.35590732591299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299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02"/>
    <n v="247.94003412969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99"/>
    <x v="2"/>
    <x v="3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500000001"/>
    <n v="131.98948616600799"/>
    <x v="2"/>
    <x v="3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01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903"/>
    <x v="2"/>
    <x v="3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"/>
    <n v="91.214401028277607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7"/>
    <n v="453.14285714285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301"/>
    <n v="83.428571428571402"/>
    <x v="8"/>
    <x v="31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701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99"/>
    <n v="101.8"/>
    <x v="8"/>
    <x v="31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7"/>
    <x v="8"/>
    <x v="3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"/>
    <x v="8"/>
    <x v="31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498E-3"/>
    <n v="33.71428571428570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1"/>
    <n v="128.38790470372601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01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899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602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99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601"/>
    <n v="44.853658536585399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3997"/>
    <x v="2"/>
    <x v="30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300000000001"/>
    <n v="55.27685664939549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1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501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1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04"/>
    <n v="88.601680840609305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9"/>
    <n v="50.222283950617303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01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99"/>
    <n v="147.684955555556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"/>
    <n v="23.6475409836066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2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3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5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99"/>
    <x v="2"/>
    <x v="3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8"/>
    <n v="73.503898678414103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801"/>
    <x v="2"/>
    <x v="3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7"/>
    <n v="47.911392405063303"/>
    <x v="2"/>
    <x v="3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3999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9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7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801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698"/>
    <n v="593.93620078740196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499999999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01"/>
    <n v="46.580778301886802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40000000002"/>
    <n v="70.041118881118905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1"/>
    <x v="2"/>
    <x v="3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299"/>
    <n v="27.472841328413299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99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95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"/>
    <n v="36.326424870466298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01"/>
    <n v="90.177777777777806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07"/>
    <n v="152.6236121673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03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99"/>
    <n v="227.85327313769801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699"/>
    <n v="91.829898033503298"/>
    <x v="2"/>
    <x v="3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0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98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10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03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6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901"/>
    <n v="64.020933977455698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99"/>
    <n v="99.45544554455449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01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701"/>
    <n v="114.765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97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597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3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"/>
    <n v="86.163845492085301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9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507"/>
    <x v="2"/>
    <x v="30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599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49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297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0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9"/>
    <n v="226.20857142857099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402"/>
    <n v="20.465926829268302"/>
    <x v="2"/>
    <x v="3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4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399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20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99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299"/>
    <n v="43.71052631578950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299"/>
    <n v="70.652173913043498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01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01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701"/>
    <n v="46.204266666666697"/>
    <x v="4"/>
    <x v="14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801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8"/>
    <n v="88.14715447154469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299"/>
    <n v="110.49090909090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99"/>
    <n v="66.826086956521706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"/>
    <n v="58.5972222222222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99"/>
    <n v="43.571428571428598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02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01"/>
    <n v="188.125"/>
    <x v="4"/>
    <x v="14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701"/>
    <n v="63.0317460317460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7"/>
    <n v="30.370370370370399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69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499"/>
    <x v="4"/>
    <x v="14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599"/>
    <n v="98.817391304347794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0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5"/>
    <n v="53.52272727272730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97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205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198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599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98"/>
    <x v="4"/>
    <x v="1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3"/>
    <n v="68.598130841121502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20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99"/>
    <n v="94.0277777777778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99"/>
    <n v="526.45652173913004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901"/>
    <x v="4"/>
    <x v="14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6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799"/>
    <x v="4"/>
    <x v="1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5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098"/>
    <n v="34.22033898305080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7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7"/>
    <x v="6"/>
    <x v="17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02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04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9E-2"/>
    <n v="21.343333333333302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04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01E-2"/>
    <n v="34.66666666666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02"/>
    <x v="6"/>
    <x v="17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99"/>
    <x v="6"/>
    <x v="1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99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899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199E-2"/>
    <n v="50.0833333333333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8E-2"/>
    <n v="25.2916666666667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01"/>
    <n v="51.2921348314607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596E-3"/>
    <n v="49.381818181818197"/>
    <x v="6"/>
    <x v="1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198E-3"/>
    <n v="19.6666666666667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7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98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301E-2"/>
    <n v="17.9879518072289"/>
    <x v="6"/>
    <x v="17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3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96E-2"/>
    <n v="63.569485530546601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02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599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7"/>
    <n v="87.103448275862107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402"/>
    <x v="4"/>
    <x v="11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99"/>
    <n v="68.012048192771104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01"/>
    <n v="64.366735294117603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9"/>
    <x v="4"/>
    <x v="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301"/>
    <n v="33.315789473684198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05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06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099"/>
    <n v="59.233333333333299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94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397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604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70003"/>
    <x v="4"/>
    <x v="11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904"/>
    <x v="4"/>
    <x v="11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0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4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98"/>
    <n v="44.171348314606703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97"/>
    <n v="31.566308243727601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7"/>
    <x v="6"/>
    <x v="32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199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299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02"/>
    <n v="44.056420233463001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"/>
    <n v="65.318435754189906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7"/>
    <n v="40.070667078443499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298"/>
    <n v="75.647714604236299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03"/>
    <x v="6"/>
    <x v="3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2"/>
    <n v="48.130434782608702"/>
    <x v="6"/>
    <x v="32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96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299"/>
    <x v="6"/>
    <x v="32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801"/>
    <n v="52.701195219123498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99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2"/>
    <n v="15.0353571428571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498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7"/>
    <n v="27.301369863013701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3"/>
    <n v="33.235294117647101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601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701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8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299"/>
    <n v="55.796747967479703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702"/>
    <n v="73.125416666666695"/>
    <x v="4"/>
    <x v="15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599"/>
    <n v="26.060606060606101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7"/>
    <n v="22.6428571428571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01"/>
    <n v="47.22222222222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03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0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"/>
    <n v="51.30434782608700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1997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302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5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"/>
    <n v="60.820280373831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299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94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6"/>
    <n v="25.425473098330201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1"/>
    <n v="21.497991967871499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5999999999"/>
    <n v="27.226630727762799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89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300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97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501"/>
    <n v="135.58503401360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96"/>
    <n v="22.116176470588201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8"/>
    <n v="64.625635808748697"/>
    <x v="6"/>
    <x v="32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601"/>
    <x v="6"/>
    <x v="32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96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7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1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5999999999"/>
    <n v="53.865251485148498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69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98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98"/>
    <x v="6"/>
    <x v="32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399"/>
    <n v="50.852631578947403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6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99"/>
    <n v="32.816666666666698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9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699"/>
    <n v="23.80872916666670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802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9"/>
    <x v="6"/>
    <x v="3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299"/>
    <x v="6"/>
    <x v="32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"/>
    <n v="41.782287822878203"/>
    <x v="6"/>
    <x v="3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02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8"/>
    <x v="6"/>
    <x v="3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9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102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94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599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"/>
    <n v="28.1049723756906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7"/>
    <n v="144.43333333333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"/>
    <n v="24.274157303370799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01"/>
    <x v="6"/>
    <x v="3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701"/>
    <n v="24.762886597938099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01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97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8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0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399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503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97"/>
    <n v="33.550632911392398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01"/>
    <n v="64.746666666666698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599"/>
    <n v="57.932367149758498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899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97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503"/>
    <x v="4"/>
    <x v="1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299"/>
    <n v="115.8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01"/>
    <n v="63.034583333333302"/>
    <x v="4"/>
    <x v="11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701"/>
    <n v="108.021525423729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7"/>
    <n v="46.088607594936697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99"/>
    <n v="107.2142857142860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7"/>
    <n v="53.827586206896598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2999"/>
    <x v="4"/>
    <x v="1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1"/>
    <n v="34.07407407407409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80000000001"/>
    <n v="65.214642857142906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202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901"/>
    <n v="71.965517241379303"/>
    <x v="4"/>
    <x v="11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02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"/>
    <n v="109.4513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7"/>
    <n v="75.0357142857143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601"/>
    <x v="4"/>
    <x v="11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3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299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299"/>
    <n v="68.481650485436901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299"/>
    <n v="53.469203539822999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801"/>
    <n v="109.107784431138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099"/>
    <n v="51.18561643835619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9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06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3998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98"/>
    <n v="64.816470588235305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"/>
    <n v="90.096153846153797"/>
    <x v="4"/>
    <x v="14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7"/>
    <n v="40.962025316455701"/>
    <x v="4"/>
    <x v="14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4999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99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899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99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9002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02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702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99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01"/>
    <n v="25.491803278688501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396"/>
    <n v="54.883162444113303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9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699"/>
    <n v="219.92638036809799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03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701"/>
    <n v="13.542553191489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03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801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98"/>
    <x v="7"/>
    <x v="3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299"/>
    <n v="74.184357541899402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01"/>
    <n v="123.34552845528501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60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099E-3"/>
    <n v="15.4285714285714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396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98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97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02E-2"/>
    <n v="30"/>
    <x v="2"/>
    <x v="7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1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98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99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701E-3"/>
    <n v="18.3333333333333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2E-2"/>
    <n v="224.42857142857099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E-2"/>
    <n v="112.571428571429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499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3E-3"/>
    <n v="22.3333333333333"/>
    <x v="7"/>
    <x v="1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297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"/>
    <n v="16.8333333333333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9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898"/>
    <n v="168.39393939393901"/>
    <x v="7"/>
    <x v="19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297E-3"/>
    <n v="8.3333333333333304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7E-2"/>
    <n v="35.384615384615401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299E-3"/>
    <n v="55.833333333333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01"/>
    <n v="69.4722222222222"/>
    <x v="7"/>
    <x v="19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701E-4"/>
    <n v="1"/>
    <x v="7"/>
    <x v="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299E-4"/>
    <n v="8"/>
    <x v="7"/>
    <x v="19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601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60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6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3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99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01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097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7"/>
    <n v="81.252688172042994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99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1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299"/>
    <n v="149.31401960784299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301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894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01"/>
    <n v="271.5076923076920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7"/>
    <n v="40.492537313432798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9"/>
    <n v="189.758064516129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1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8"/>
    <n v="125.985294117647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97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01"/>
    <n v="28.880434782608699"/>
    <x v="4"/>
    <x v="14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201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"/>
    <n v="26.2708333333333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102"/>
    <x v="4"/>
    <x v="1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01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01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7"/>
    <n v="29.021276595744698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399999999999"/>
    <n v="28.656666666666698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399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701"/>
    <n v="97.904038461538505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59999999999"/>
    <n v="131.583684210526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100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"/>
    <n v="31.341463414634099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9"/>
    <x v="4"/>
    <x v="1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100000000001"/>
    <n v="47.541473684210501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301"/>
    <n v="65.84210526315790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9"/>
    <n v="46.401222222222202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601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98"/>
    <n v="26.566666666666698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7"/>
    <n v="39.493684210526297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03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9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405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299"/>
    <n v="38.848205128205102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701"/>
    <n v="45.548809523809503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04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"/>
    <n v="23.448275862069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E-2"/>
    <n v="40.142857142857103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203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7E-2"/>
    <n v="35.71428571428570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94E-2"/>
    <n v="53.54545454545449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299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49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01"/>
    <n v="54.153846153846203"/>
    <x v="4"/>
    <x v="35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0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9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597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5000000001"/>
    <n v="52.962839506172799"/>
    <x v="4"/>
    <x v="3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299"/>
    <n v="82.328947368421098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7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795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7"/>
    <n v="61.029411764705898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9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099"/>
    <n v="109.963081081081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05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01"/>
    <n v="59.460317460317498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9"/>
    <n v="55.769230769230802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102"/>
    <x v="4"/>
    <x v="35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97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601"/>
    <n v="60.15384615384620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499"/>
    <n v="49.194029850746297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199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99"/>
    <n v="43.6216216216216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4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1"/>
    <n v="67.419642857142904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299"/>
    <n v="38.883333333333297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703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099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8"/>
    <n v="23.117647058823501"/>
    <x v="4"/>
    <x v="3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"/>
    <n v="29.6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7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299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201"/>
    <x v="7"/>
    <x v="19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7E-3"/>
    <n v="50"/>
    <x v="7"/>
    <x v="19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7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03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01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7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701"/>
    <n v="96.052631578947398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"/>
    <n v="305.777777777778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98E-2"/>
    <n v="12.1428571428571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98"/>
    <x v="7"/>
    <x v="19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4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98"/>
    <n v="80.022494887525596"/>
    <x v="2"/>
    <x v="36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800000000001"/>
    <n v="64.933333333333294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01"/>
    <n v="31.444155844155802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601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98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399"/>
    <n v="157.29347633136101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"/>
    <n v="55.758509532062398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01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03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"/>
    <n v="270.57142857142901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"/>
    <n v="47.1805555555556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2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99"/>
    <x v="2"/>
    <x v="36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701"/>
    <n v="205.29870129870099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99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99"/>
    <n v="74.639488409272602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01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9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1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5"/>
    <n v="31.820544982699001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102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703"/>
    <n v="21.5555555555556"/>
    <x v="2"/>
    <x v="36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"/>
    <n v="44.095238095238102"/>
    <x v="2"/>
    <x v="36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701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99"/>
    <n v="34.904761904761898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798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1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201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99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199"/>
    <n v="25.21428571428570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5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7"/>
    <n v="45.9420289855072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01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198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96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599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02E-3"/>
    <n v="17.6666666666667"/>
    <x v="2"/>
    <x v="36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96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E-2"/>
    <n v="307.82352941176498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96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1"/>
    <n v="83.942857142857093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01"/>
    <n v="73.3720930232558"/>
    <x v="2"/>
    <x v="36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701"/>
    <n v="112.86184210526299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01"/>
    <n v="95.277627118644105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99E-4"/>
    <n v="22.75"/>
    <x v="2"/>
    <x v="36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102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601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"/>
    <n v="174.038461538462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"/>
    <n v="93.695652173913004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07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7"/>
    <n v="92.2222222222222"/>
    <x v="2"/>
    <x v="3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01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E-2"/>
    <n v="41.5833333333333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802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807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01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99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404"/>
    <n v="117.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01"/>
    <n v="126.481481481481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01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60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96"/>
    <x v="7"/>
    <x v="19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01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01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298E-3"/>
    <n v="23.66666666666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94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97"/>
    <n v="116.55769230769199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499999999998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69997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302"/>
    <n v="34.130434782608702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401"/>
    <x v="1"/>
    <x v="3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194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03E-2"/>
    <n v="163.57142857142901"/>
    <x v="1"/>
    <x v="38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301"/>
    <n v="149.44486692015201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706"/>
    <x v="1"/>
    <x v="38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03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01"/>
    <x v="1"/>
    <x v="38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"/>
    <n v="84.871516544117696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899"/>
    <n v="53.945205479452099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"/>
    <n v="50.531468531468498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01"/>
    <n v="108.00140845070401"/>
    <x v="1"/>
    <x v="3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99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99"/>
    <n v="57.631016333938298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09999999999"/>
    <n v="64.160481283422499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01"/>
    <n v="125.97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801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02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9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402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302"/>
    <n v="7.1902649656525996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698"/>
    <x v="2"/>
    <x v="3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4998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96"/>
    <x v="2"/>
    <x v="3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7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39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3001"/>
    <n v="67.417903225806498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299"/>
    <n v="845.70270270270305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99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201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95"/>
    <n v="21.640147492625399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01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298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899"/>
    <n v="22.1204188481675"/>
    <x v="2"/>
    <x v="30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01"/>
    <n v="18.235294117647101"/>
    <x v="2"/>
    <x v="3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5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03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"/>
    <n v="39.28571428571429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8"/>
    <x v="3"/>
    <x v="39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97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01E-3"/>
    <n v="25"/>
    <x v="3"/>
    <x v="39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0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699"/>
    <n v="29.470588235294102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90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9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79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02E-2"/>
    <n v="45.9722222222222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01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499"/>
    <n v="93.66666666666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9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5"/>
    <x v="1"/>
    <x v="6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7"/>
    <n v="126.458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299"/>
    <n v="47.878787878787897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6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01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401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8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99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01"/>
    <x v="1"/>
    <x v="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198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"/>
    <n v="33.944444444444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05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1003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2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9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801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399"/>
    <n v="37.209583333333299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299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0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7"/>
    <n v="25.130177514792901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01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701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401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601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98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94"/>
    <x v="1"/>
    <x v="6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7"/>
    <n v="50.66666666666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01"/>
    <n v="60.7843137254902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9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099"/>
    <n v="98.309278350515498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499"/>
    <x v="1"/>
    <x v="6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98"/>
    <x v="1"/>
    <x v="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7"/>
    <n v="63.84615384615379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60000000001"/>
    <n v="30.189368421052599"/>
    <x v="1"/>
    <x v="6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01"/>
    <n v="83.514285714285705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802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80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99"/>
    <n v="44.090909090909101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503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03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01"/>
    <n v="125.80645161290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9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01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701"/>
    <n v="60.66666666666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898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9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98E-2"/>
    <n v="24.33333333333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2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6"/>
    <x v="1"/>
    <x v="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02E-3"/>
    <n v="18.3333333333333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01"/>
    <n v="105.02933333333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898"/>
    <x v="1"/>
    <x v="6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299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"/>
    <n v="108.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02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"/>
    <n v="96.551724137931004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097E-3"/>
    <n v="46.25"/>
    <x v="1"/>
    <x v="6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7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99"/>
    <n v="81.571428571428598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898E-2"/>
    <n v="29.411764705882401"/>
    <x v="1"/>
    <x v="6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01"/>
    <n v="52.0833333333333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02E-2"/>
    <n v="183.3333333333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E-2"/>
    <n v="26.33333333333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03"/>
    <n v="486.42857142857099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701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99"/>
    <n v="36.588235294117602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704E-2"/>
    <n v="80.7142857142856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099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01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02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401"/>
    <n v="78.076923076923094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97E-2"/>
    <n v="20.71428571428570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599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99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8"/>
    <n v="231.66175879396999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"/>
    <n v="112.142857142857"/>
    <x v="1"/>
    <x v="4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699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799"/>
    <n v="85.736842105263193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9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"/>
    <n v="90.538461538461505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399"/>
    <x v="1"/>
    <x v="4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299"/>
    <n v="36.363636363636402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07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699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95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701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299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99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99E-2"/>
    <n v="93.33333333333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9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80000000001"/>
    <n v="25.6922959183673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898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106"/>
    <x v="1"/>
    <x v="6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6001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95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98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196"/>
    <x v="1"/>
    <x v="6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99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399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406"/>
    <x v="1"/>
    <x v="6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"/>
    <n v="8.5714285714285694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99"/>
    <n v="113.56666666666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8"/>
    <x v="1"/>
    <x v="6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99"/>
    <n v="136.458333333333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19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02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9"/>
    <n v="155.238273972603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9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0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8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01"/>
    <x v="1"/>
    <x v="3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02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699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9"/>
    <n v="94.408602150537604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101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97"/>
    <n v="23.275254237288099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"/>
    <n v="153.52040816326499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3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901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3"/>
    <n v="73.032980769230804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7"/>
    <n v="178.529411764706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90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01"/>
    <n v="108.242372881356"/>
    <x v="1"/>
    <x v="38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7"/>
    <n v="116.730769230769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99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201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7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702"/>
    <x v="1"/>
    <x v="38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"/>
    <n v="242.27777777777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"/>
    <n v="146.446540880502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6"/>
    <n v="103.1707317073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299"/>
    <n v="80.464601769911496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9"/>
    <n v="234.6666666666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"/>
    <n v="50.689320388349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99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97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7"/>
    <n v="94.548850574712603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01"/>
    <n v="45.536585365853703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98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"/>
    <n v="191.13043478260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03"/>
    <x v="1"/>
    <x v="38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05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90000000001"/>
    <n v="92.130423728813597"/>
    <x v="1"/>
    <x v="38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306"/>
    <x v="1"/>
    <x v="38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"/>
    <n v="96.526315789473699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902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701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7"/>
    <n v="84.108974358974393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49999999999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99"/>
    <n v="259.94827586206901"/>
    <x v="1"/>
    <x v="38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501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7"/>
    <n v="74.074074074074105"/>
    <x v="1"/>
    <x v="38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399"/>
    <n v="23.628571428571401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701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7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E-3"/>
    <n v="55.8333333333333"/>
    <x v="1"/>
    <x v="38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699"/>
    <x v="1"/>
    <x v="38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99"/>
    <n v="25.521739130434799"/>
    <x v="1"/>
    <x v="3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7"/>
    <n v="117.652777777778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3"/>
    <n v="2796.6666666666702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299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701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99E-4"/>
    <n v="92.142857142857096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04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696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01E-3"/>
    <n v="23.66666666666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399E-3"/>
    <n v="415.7777777777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0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7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"/>
    <n v="78.33333333333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7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99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903E-2"/>
    <n v="1270.2222222222199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899999999999E-2"/>
    <n v="56.342380952380999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98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9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03E-2"/>
    <n v="65.11111111111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2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03"/>
    <x v="1"/>
    <x v="3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89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99"/>
    <n v="79.870967741935502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203"/>
    <x v="1"/>
    <x v="38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302"/>
    <n v="58.184210526315802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697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99E-2"/>
    <n v="57.88888888888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02E-2"/>
    <n v="125.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03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505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97E-3"/>
    <n v="10"/>
    <x v="1"/>
    <x v="38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202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899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701"/>
    <n v="139.239316239316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201"/>
    <n v="53.75"/>
    <x v="1"/>
    <x v="6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799"/>
    <n v="23.1428571428571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01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298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4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"/>
    <x v="1"/>
    <x v="6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"/>
    <x v="1"/>
    <x v="6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701"/>
    <n v="41.42105263157890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5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101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499"/>
    <n v="34.791044776119399"/>
    <x v="1"/>
    <x v="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299"/>
    <n v="41.773858921161803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"/>
    <n v="64.268292682926798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20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201"/>
    <n v="62.921348314606703"/>
    <x v="1"/>
    <x v="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96"/>
    <x v="1"/>
    <x v="6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01"/>
    <n v="38.504230769230801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01"/>
    <n v="80.15789473684209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06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"/>
    <n v="200.694444444444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59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7"/>
    <n v="58.095238095238102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99"/>
    <n v="60.300892473118303"/>
    <x v="1"/>
    <x v="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7"/>
    <n v="63.363636363636402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3"/>
    <x v="1"/>
    <x v="6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99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6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89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01"/>
    <n v="131.91304347826099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9"/>
    <n v="39.6727272727273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"/>
    <n v="33.025641025641001"/>
    <x v="1"/>
    <x v="6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1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02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099"/>
    <n v="100.217391304348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0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"/>
    <n v="71.491803278688494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01"/>
    <n v="356.84210526315798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701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097"/>
    <n v="53.076923076923102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701E-3"/>
    <n v="36.66666666666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299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401"/>
    <n v="70.833333333333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97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7"/>
    <n v="50.157964601769898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7"/>
    <n v="62.883333333333297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7"/>
    <n v="85.531055900621098"/>
    <x v="1"/>
    <x v="6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03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701"/>
    <n v="127.80851063829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01"/>
    <n v="106.573913043478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9"/>
    <n v="262.11194029850702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99"/>
    <x v="1"/>
    <x v="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"/>
    <n v="50.20192307692310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097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"/>
    <x v="1"/>
    <x v="6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01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03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03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"/>
    <n v="45.8783783783784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"/>
    <n v="141.71296296296299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503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701"/>
    <n v="59.523809523809497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"/>
    <n v="193.6216216216220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699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"/>
    <n v="77.216216216216196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503"/>
    <x v="1"/>
    <x v="6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901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4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9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3"/>
    <n v="131.13620817843901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99"/>
    <n v="39.8101265822785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01"/>
    <n v="59.701730769230799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7"/>
    <n v="88.735294117647101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099"/>
    <n v="58.68862275449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902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2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1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9"/>
    <n v="81.125925925925898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0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"/>
    <x v="1"/>
    <x v="6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99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3"/>
    <n v="65.579545454545496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1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299"/>
    <n v="83.05"/>
    <x v="1"/>
    <x v="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199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01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199"/>
    <n v="70.771505376344095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598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297"/>
    <x v="1"/>
    <x v="6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99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701"/>
    <n v="251.73814432989701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97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"/>
    <n v="67.653061224489804"/>
    <x v="1"/>
    <x v="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"/>
    <n v="93.813432835820905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498"/>
    <x v="1"/>
    <x v="6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303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306"/>
    <x v="1"/>
    <x v="6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"/>
    <n v="48.32515337423310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89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99"/>
    <n v="61"/>
    <x v="1"/>
    <x v="6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101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901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"/>
    <n v="54.912587412587399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8"/>
    <n v="150.416666666667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98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601"/>
    <n v="105.206349206349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6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"/>
    <n v="134.263713080169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7"/>
    <n v="69.185185185185205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701"/>
    <n v="125.122950819672"/>
    <x v="1"/>
    <x v="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98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098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199999999999"/>
    <n v="26.6084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0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599"/>
    <n v="19.266666666666701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"/>
    <n v="84.285714285714306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"/>
    <n v="29.5833333333333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"/>
    <n v="26.667037037037002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701"/>
    <n v="45.9787234042552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"/>
    <n v="125.0909090909089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7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99"/>
    <n v="46.42045454545449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7"/>
    <n v="57.2"/>
    <x v="1"/>
    <x v="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99"/>
    <n v="89.585714285714303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01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"/>
    <n v="75.087719298245602"/>
    <x v="1"/>
    <x v="6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01"/>
    <n v="18"/>
    <x v="1"/>
    <x v="6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"/>
    <n v="209.83870967741899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197"/>
    <x v="1"/>
    <x v="6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97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99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01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599"/>
    <n v="61.9444444444444"/>
    <x v="1"/>
    <x v="6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02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2"/>
    <n v="145.65217391304299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"/>
    <x v="1"/>
    <x v="6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99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6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01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99"/>
    <n v="292.777777777778"/>
    <x v="1"/>
    <x v="6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898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7"/>
    <n v="23.101449275362299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5999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9"/>
    <n v="32.9729729729729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8"/>
    <n v="116.652173913043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06"/>
    <x v="1"/>
    <x v="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98"/>
    <x v="1"/>
    <x v="6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399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601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99"/>
    <n v="109.078947368421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99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"/>
    <n v="52.173913043478301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89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01"/>
    <n v="69.822784810126606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9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"/>
    <n v="71.66666666666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4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01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"/>
    <n v="147.333333333333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204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97"/>
    <x v="1"/>
    <x v="6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199"/>
    <x v="1"/>
    <x v="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801"/>
    <n v="126.72222222222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304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1001"/>
    <n v="302.30769230769198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299"/>
    <n v="44.1388888888889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9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701"/>
    <n v="29.66666666666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197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69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"/>
    <n v="67.92307692307690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8"/>
    <x v="1"/>
    <x v="6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901"/>
    <n v="71.730769230769198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502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3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4"/>
    <n v="28.1904761904762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98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"/>
    <n v="111.892857142857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"/>
    <n v="76.652173913043498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601"/>
    <n v="65.166666666666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701"/>
    <n v="100.171428571429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9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799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799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"/>
    <n v="29"/>
    <x v="1"/>
    <x v="6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50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299"/>
    <n v="55.892857142857103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06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01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601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699"/>
    <n v="44.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99"/>
    <n v="99.787878787878796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899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901"/>
    <n v="28.323529411764699"/>
    <x v="1"/>
    <x v="6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399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701"/>
    <n v="199.16666666666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0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799"/>
    <x v="1"/>
    <x v="6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701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01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02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501"/>
    <n v="63.69565217391299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40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60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98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01"/>
    <n v="81.776315789473699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01"/>
    <n v="297.029807692308"/>
    <x v="1"/>
    <x v="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299"/>
    <n v="46.60919540229890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98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798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50000000001"/>
    <n v="30.152638888888902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198"/>
    <x v="1"/>
    <x v="6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01"/>
    <x v="1"/>
    <x v="6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701"/>
    <n v="134.15492957746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89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02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901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299"/>
    <n v="89.785555555555604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98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97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107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99"/>
    <n v="51.22222222222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899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01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6"/>
    <n v="33.571428571428598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799"/>
    <n v="45.037037037037003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8"/>
    <x v="1"/>
    <x v="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7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99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2999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"/>
    <n v="72.950819672131104"/>
    <x v="1"/>
    <x v="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3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9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01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701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595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7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803"/>
    <x v="1"/>
    <x v="6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"/>
    <n v="53.230769230769198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99"/>
    <x v="1"/>
    <x v="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99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701"/>
    <n v="164.6153846153850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301"/>
    <n v="40.28571428571429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101"/>
    <n v="55.33333333333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096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197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9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1"/>
    <n v="114.292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98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98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79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"/>
    <n v="34.408163265306101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"/>
    <n v="40.238095238095198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9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99"/>
    <n v="35.95238095238089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07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497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299"/>
    <n v="96.66666666666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6"/>
    <n v="60.3333333333333"/>
    <x v="1"/>
    <x v="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303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01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99"/>
    <n v="66.956521739130395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802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1"/>
    <x v="1"/>
    <x v="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096"/>
    <x v="1"/>
    <x v="6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06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"/>
    <n v="45.615384615384599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98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6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7"/>
    <n v="81.569767441860506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499"/>
    <n v="45.108108108108098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198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01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2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02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01"/>
    <n v="13.5294117647059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01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701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701"/>
    <n v="55.230769230769198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99"/>
    <n v="66.152941176470605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7"/>
    <n v="54.137931034482797"/>
    <x v="1"/>
    <x v="6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"/>
    <n v="59.21052631578950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99"/>
    <n v="119.1763392857139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201"/>
    <n v="164.6153846153850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9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01"/>
    <n v="56.20192307692310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20000000001"/>
    <n v="107.0020754716980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099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899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902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398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9"/>
    <n v="15.1290322580645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8999999999999"/>
    <n v="21.097999999999999"/>
    <x v="1"/>
    <x v="6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01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6"/>
    <n v="97.9166666666667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0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0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99"/>
    <x v="1"/>
    <x v="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95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99"/>
    <n v="73.239999999999995"/>
    <x v="1"/>
    <x v="6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6"/>
    <x v="1"/>
    <x v="6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497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01"/>
    <n v="136.7777777777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200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"/>
    <n v="40.545945945945903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01"/>
    <x v="1"/>
    <x v="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99"/>
    <n v="37.962962962962997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"/>
    <x v="1"/>
    <x v="6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98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99"/>
    <n v="176.08695652173901"/>
    <x v="1"/>
    <x v="6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701"/>
    <n v="151.98148148148101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9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98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8997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9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6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01"/>
    <n v="77.186046511627893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"/>
    <x v="1"/>
    <x v="6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97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05"/>
    <x v="1"/>
    <x v="6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98"/>
    <x v="1"/>
    <x v="6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701"/>
    <n v="44.912280701754398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01"/>
    <n v="49.0579710144928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7"/>
    <n v="61.0625"/>
    <x v="1"/>
    <x v="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01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"/>
    <n v="143.09523809523799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02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901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9"/>
    <n v="17.254901960784299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98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02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599"/>
    <n v="56.065989847715699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299"/>
    <n v="47.028571428571396"/>
    <x v="1"/>
    <x v="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501"/>
    <x v="1"/>
    <x v="6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101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299"/>
    <n v="80.717948717948701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99"/>
    <n v="39.487179487179503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7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03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504"/>
    <n v="147.88135593220301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40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701E-2"/>
    <n v="176.944444444444"/>
    <x v="1"/>
    <x v="4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99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98"/>
    <n v="66.142857142857096"/>
    <x v="1"/>
    <x v="40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501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01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7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1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40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99"/>
    <n v="44.235294117647101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899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90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93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99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99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"/>
    <n v="235.461538461538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401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98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1"/>
    <n v="51"/>
    <x v="1"/>
    <x v="6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10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01"/>
    <n v="53.363965517241397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01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798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99"/>
    <n v="20.0833333333333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3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01"/>
    <n v="53.438596491228097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101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7"/>
    <n v="62.052763819095503"/>
    <x v="1"/>
    <x v="6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498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99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01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301"/>
    <n v="58.787878787878803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7"/>
    <n v="45.347826086956502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"/>
    <n v="59.166666666666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99"/>
    <n v="83.974358974359006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"/>
    <n v="57.258064516128997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99"/>
    <x v="1"/>
    <x v="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01"/>
    <x v="1"/>
    <x v="6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493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899"/>
    <n v="30.71428571428570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01"/>
    <n v="62.66666666666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02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99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01"/>
    <n v="38.589743589743598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99"/>
    <n v="155.952380952380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99"/>
    <n v="15.148518518518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801"/>
    <n v="83.571428571428598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79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399"/>
    <x v="1"/>
    <x v="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01"/>
    <n v="67.962962962963005"/>
    <x v="1"/>
    <x v="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01"/>
    <n v="110.865384615385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8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601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9"/>
    <n v="132.96296296296299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7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99"/>
    <x v="1"/>
    <x v="6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901"/>
    <x v="1"/>
    <x v="6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"/>
    <n v="72.88888888888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99"/>
    <n v="49.545505617977497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01"/>
    <n v="62.586956521739097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98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99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3"/>
    <n v="51.66666666666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4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701"/>
    <n v="61"/>
    <x v="1"/>
    <x v="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97E-3"/>
    <n v="10"/>
    <x v="1"/>
    <x v="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601"/>
    <x v="1"/>
    <x v="6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E-2"/>
    <n v="202"/>
    <x v="1"/>
    <x v="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05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01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99"/>
    <n v="25.464285714285701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"/>
    <n v="267.6470588235289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601"/>
    <n v="75.959999999999994"/>
    <x v="1"/>
    <x v="40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01"/>
    <n v="59.038461538461497"/>
    <x v="1"/>
    <x v="4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"/>
    <n v="50.111022727272697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02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01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99"/>
    <n v="74.224299065420595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98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5000000001"/>
    <n v="74.243275862068998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0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7"/>
    <x v="1"/>
    <x v="4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98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60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194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02"/>
    <x v="1"/>
    <x v="4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701"/>
    <n v="70.0277777777778"/>
    <x v="1"/>
    <x v="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99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7"/>
    <n v="94.903846153846203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95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99"/>
    <n v="64.4583333333333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99"/>
    <n v="93.774647887323894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97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98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97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701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399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94"/>
    <n v="145.40540540540499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02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97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01"/>
    <n v="50.55555555555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49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"/>
    <n v="70.230769230769198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0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79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501"/>
    <n v="78.5181481481481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697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898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"/>
    <n v="79.543478260869605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396"/>
    <x v="1"/>
    <x v="6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06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98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9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99"/>
    <n v="70.461538461538495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901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09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7"/>
    <n v="139.5555555555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701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306"/>
    <x v="1"/>
    <x v="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401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399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299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98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8"/>
    <n v="188.5555555555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1"/>
    <n v="49.511627906976699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06E-2"/>
    <n v="75.464285714285694"/>
    <x v="1"/>
    <x v="6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99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7"/>
    <n v="81.538461538461505"/>
    <x v="1"/>
    <x v="6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299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01"/>
    <n v="46.428571428571402"/>
    <x v="1"/>
    <x v="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01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7E-2"/>
    <n v="13.33333333333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8"/>
    <n v="44.760869565217398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096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99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99"/>
    <n v="57.647058823529399"/>
    <x v="1"/>
    <x v="4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0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701"/>
    <n v="315.5"/>
    <x v="1"/>
    <x v="6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03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7E-2"/>
    <n v="47.272727272727302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297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01"/>
    <n v="47.258064516128997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"/>
    <n v="24.71428571428570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01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9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299E-2"/>
    <n v="61.66666666666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9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9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3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7"/>
    <x v="1"/>
    <x v="6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01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602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299E-2"/>
    <n v="10.166666666666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7"/>
    <n v="81.411764705882305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701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97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03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"/>
    <n v="91.833333333333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02"/>
    <n v="57.173913043478301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97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4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99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203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99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01"/>
    <n v="24.33333333333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098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49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899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93E-2"/>
    <n v="35.166666666666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02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E-3"/>
    <n v="22.6666666666667"/>
    <x v="1"/>
    <x v="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1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101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701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299E-2"/>
    <n v="18.3333333333333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306"/>
    <x v="1"/>
    <x v="6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298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0997"/>
    <n v="84.282608695652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297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2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497"/>
    <x v="1"/>
    <x v="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01"/>
    <x v="1"/>
    <x v="6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01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03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99"/>
    <n v="29.235294117647101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01"/>
    <n v="82.571428571428598"/>
    <x v="1"/>
    <x v="6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97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299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9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2998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399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3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9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903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99"/>
    <n v="33.3333333333333"/>
    <x v="1"/>
    <x v="6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297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096"/>
    <n v="63.558375634517802"/>
    <x v="1"/>
    <x v="6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98E-2"/>
    <n v="30.71428571428570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6993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8"/>
    <n v="65.340319148936203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E-2"/>
    <n v="100"/>
    <x v="1"/>
    <x v="6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2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01E-2"/>
    <n v="38.33333333333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99"/>
    <n v="32.978021978021999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97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02"/>
    <n v="86.615384615384599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89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"/>
    <n v="129.166666666667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01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0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5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7"/>
    <x v="1"/>
    <x v="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7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99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102"/>
    <x v="1"/>
    <x v="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6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299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7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01"/>
    <n v="29.166666666666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3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01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602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2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7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099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7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7"/>
    <n v="45.78571428571429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297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7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701"/>
    <n v="14.33333333333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03E-2"/>
    <n v="15.66666666666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1FBCB-B8A2-493A-9ADD-332A9EDC57E1}" name="PivotTable15" cacheId="6" dataOnRows="1" applyNumberFormats="0" applyBorderFormats="0" applyFontFormats="0" applyPatternFormats="0" applyAlignmentFormats="0" applyWidthHeightFormats="1" dataCaption="Values" showMissing="0" updatedVersion="7" minRefreshableVersion="3" enableDrill="0" useAutoFormatting="1" itemPrintTitles="1" createdVersion="7" indent="0" outline="1" outlineData="1" multipleFieldFilters="0" chartFormat="1">
  <location ref="A4:F15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 includeNewItemsInFilter="1" sortType="descending" countASubtotal="1">
      <items count="5">
        <item x="0"/>
        <item x="3"/>
        <item x="2"/>
        <item x="1"/>
        <item t="countA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countASubtotal="1">
      <items count="10">
        <item x="0"/>
        <item x="7"/>
        <item x="6"/>
        <item x="5"/>
        <item x="4"/>
        <item x="8"/>
        <item x="3"/>
        <item x="2"/>
        <item x="1"/>
        <item t="countA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2"/>
    </i>
    <i>
      <x v="3"/>
    </i>
    <i>
      <x v="1"/>
    </i>
    <i t="grand">
      <x/>
    </i>
  </colItem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64311F-CBEF-435D-8E6A-0D20E18D944E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fieldListSortAscending="1">
  <location ref="A3:F46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202B03-3DF1-4246-B230-4C6FC8FB7BA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fieldListSortAscending="1">
  <location ref="A3:E17" firstHeaderRow="1" firstDataRow="2" firstDataCol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CA4F2-E9B4-442F-BF69-E86700E28807}">
  <sheetPr codeName="Sheet2"/>
  <dimension ref="A4:F15"/>
  <sheetViews>
    <sheetView zoomScale="70" zoomScaleNormal="70" workbookViewId="0">
      <selection activeCell="C5" sqref="C5"/>
    </sheetView>
  </sheetViews>
  <sheetFormatPr defaultRowHeight="14.4" x14ac:dyDescent="0.3"/>
  <cols>
    <col min="1" max="1" width="13.88671875" bestFit="1" customWidth="1"/>
    <col min="2" max="2" width="16.77734375" bestFit="1" customWidth="1"/>
    <col min="3" max="3" width="5.77734375" bestFit="1" customWidth="1"/>
    <col min="4" max="4" width="8.5546875" bestFit="1" customWidth="1"/>
    <col min="5" max="5" width="4.109375" bestFit="1" customWidth="1"/>
    <col min="6" max="6" width="11.109375" bestFit="1" customWidth="1"/>
  </cols>
  <sheetData>
    <row r="4" spans="1:6" x14ac:dyDescent="0.3">
      <c r="A4" s="12" t="s">
        <v>8383</v>
      </c>
      <c r="B4" s="12" t="s">
        <v>8362</v>
      </c>
    </row>
    <row r="5" spans="1:6" x14ac:dyDescent="0.3">
      <c r="A5" s="12" t="s">
        <v>8360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3">
      <c r="A6" s="13" t="s">
        <v>8310</v>
      </c>
      <c r="B6" s="16">
        <v>300</v>
      </c>
      <c r="C6" s="16">
        <v>180</v>
      </c>
      <c r="D6" s="16">
        <v>40</v>
      </c>
      <c r="E6" s="16">
        <v>0</v>
      </c>
      <c r="F6" s="16">
        <v>520</v>
      </c>
    </row>
    <row r="7" spans="1:6" x14ac:dyDescent="0.3">
      <c r="A7" s="13" t="s">
        <v>8317</v>
      </c>
      <c r="B7" s="16">
        <v>34</v>
      </c>
      <c r="C7" s="16">
        <v>140</v>
      </c>
      <c r="D7" s="16">
        <v>20</v>
      </c>
      <c r="E7" s="16">
        <v>6</v>
      </c>
      <c r="F7" s="16">
        <v>200</v>
      </c>
    </row>
    <row r="8" spans="1:6" x14ac:dyDescent="0.3">
      <c r="A8" s="13" t="s">
        <v>8316</v>
      </c>
      <c r="B8" s="16">
        <v>80</v>
      </c>
      <c r="C8" s="16">
        <v>140</v>
      </c>
      <c r="D8" s="16">
        <v>0</v>
      </c>
      <c r="E8" s="16">
        <v>0</v>
      </c>
      <c r="F8" s="16">
        <v>220</v>
      </c>
    </row>
    <row r="9" spans="1:6" x14ac:dyDescent="0.3">
      <c r="A9" s="13" t="s">
        <v>8315</v>
      </c>
      <c r="B9" s="16">
        <v>0</v>
      </c>
      <c r="C9" s="16">
        <v>0</v>
      </c>
      <c r="D9" s="16">
        <v>24</v>
      </c>
      <c r="E9" s="16">
        <v>0</v>
      </c>
      <c r="F9" s="16">
        <v>24</v>
      </c>
    </row>
    <row r="10" spans="1:6" x14ac:dyDescent="0.3">
      <c r="A10" s="13" t="s">
        <v>8314</v>
      </c>
      <c r="B10" s="16">
        <v>540</v>
      </c>
      <c r="C10" s="16">
        <v>120</v>
      </c>
      <c r="D10" s="16">
        <v>20</v>
      </c>
      <c r="E10" s="16">
        <v>20</v>
      </c>
      <c r="F10" s="16">
        <v>700</v>
      </c>
    </row>
    <row r="11" spans="1:6" x14ac:dyDescent="0.3">
      <c r="A11" s="13" t="s">
        <v>8318</v>
      </c>
      <c r="B11" s="16">
        <v>103</v>
      </c>
      <c r="C11" s="16">
        <v>117</v>
      </c>
      <c r="D11" s="16">
        <v>0</v>
      </c>
      <c r="E11" s="16">
        <v>0</v>
      </c>
      <c r="F11" s="16">
        <v>220</v>
      </c>
    </row>
    <row r="12" spans="1:6" x14ac:dyDescent="0.3">
      <c r="A12" s="13" t="s">
        <v>8313</v>
      </c>
      <c r="B12" s="16">
        <v>80</v>
      </c>
      <c r="C12" s="16">
        <v>127</v>
      </c>
      <c r="D12" s="16">
        <v>30</v>
      </c>
      <c r="E12" s="16">
        <v>0</v>
      </c>
      <c r="F12" s="16">
        <v>237</v>
      </c>
    </row>
    <row r="13" spans="1:6" x14ac:dyDescent="0.3">
      <c r="A13" s="13" t="s">
        <v>8312</v>
      </c>
      <c r="B13" s="16">
        <v>209</v>
      </c>
      <c r="C13" s="16">
        <v>213</v>
      </c>
      <c r="D13" s="16">
        <v>178</v>
      </c>
      <c r="E13" s="16">
        <v>0</v>
      </c>
      <c r="F13" s="16">
        <v>600</v>
      </c>
    </row>
    <row r="14" spans="1:6" x14ac:dyDescent="0.3">
      <c r="A14" s="13" t="s">
        <v>8311</v>
      </c>
      <c r="B14" s="16">
        <v>839</v>
      </c>
      <c r="C14" s="16">
        <v>493</v>
      </c>
      <c r="D14" s="16">
        <v>37</v>
      </c>
      <c r="E14" s="16">
        <v>24</v>
      </c>
      <c r="F14" s="16">
        <v>1393</v>
      </c>
    </row>
    <row r="15" spans="1:6" x14ac:dyDescent="0.3">
      <c r="A15" s="13" t="s">
        <v>8361</v>
      </c>
      <c r="B15" s="16">
        <v>2185</v>
      </c>
      <c r="C15" s="16">
        <v>1530</v>
      </c>
      <c r="D15" s="16">
        <v>349</v>
      </c>
      <c r="E15" s="16">
        <v>50</v>
      </c>
      <c r="F15" s="16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5FB0-5142-42FF-AEFA-CD63733ED275}">
  <sheetPr codeName="Sheet3"/>
  <dimension ref="A1:H13"/>
  <sheetViews>
    <sheetView tabSelected="1" workbookViewId="0">
      <selection activeCell="F16" sqref="F16"/>
    </sheetView>
  </sheetViews>
  <sheetFormatPr defaultRowHeight="14.4" x14ac:dyDescent="0.3"/>
  <cols>
    <col min="1" max="1" width="27.88671875" style="14" bestFit="1" customWidth="1"/>
    <col min="2" max="2" width="17.21875" style="14" bestFit="1" customWidth="1"/>
    <col min="3" max="3" width="13.33203125" style="14" bestFit="1" customWidth="1"/>
    <col min="4" max="4" width="16.5546875" style="14" bestFit="1" customWidth="1"/>
    <col min="5" max="5" width="12.44140625" style="14" bestFit="1" customWidth="1"/>
    <col min="6" max="6" width="19.77734375" style="408" bestFit="1" customWidth="1"/>
    <col min="7" max="7" width="15.88671875" style="14" bestFit="1" customWidth="1"/>
    <col min="8" max="8" width="18.77734375" style="14" bestFit="1" customWidth="1"/>
    <col min="9" max="16384" width="8.88671875" style="14"/>
  </cols>
  <sheetData>
    <row r="1" spans="1:8" s="9" customFormat="1" x14ac:dyDescent="0.3">
      <c r="A1" s="9" t="s">
        <v>8363</v>
      </c>
      <c r="B1" s="9" t="s">
        <v>8364</v>
      </c>
      <c r="C1" s="9" t="s">
        <v>8365</v>
      </c>
      <c r="D1" s="9" t="s">
        <v>8366</v>
      </c>
      <c r="E1" s="9" t="s">
        <v>8367</v>
      </c>
      <c r="F1" s="407" t="s">
        <v>8368</v>
      </c>
      <c r="G1" s="9" t="s">
        <v>8369</v>
      </c>
      <c r="H1" s="9" t="s">
        <v>8370</v>
      </c>
    </row>
    <row r="2" spans="1:8" x14ac:dyDescent="0.3">
      <c r="A2" s="14" t="s">
        <v>8371</v>
      </c>
      <c r="B2" s="14">
        <v>322</v>
      </c>
      <c r="C2" s="14">
        <v>113</v>
      </c>
      <c r="D2" s="14">
        <v>18</v>
      </c>
      <c r="E2" s="14">
        <f>SUM(B2:D2)</f>
        <v>453</v>
      </c>
      <c r="F2" s="408">
        <f>(B2/E2)</f>
        <v>0.71081677704194257</v>
      </c>
      <c r="G2" s="408">
        <f>C2/E2</f>
        <v>0.24944812362030905</v>
      </c>
      <c r="H2" s="408">
        <f>D2/E2</f>
        <v>3.9735099337748346E-2</v>
      </c>
    </row>
    <row r="3" spans="1:8" x14ac:dyDescent="0.3">
      <c r="A3" s="14" t="s">
        <v>8372</v>
      </c>
      <c r="B3" s="14">
        <v>932</v>
      </c>
      <c r="C3" s="14">
        <v>420</v>
      </c>
      <c r="D3" s="14">
        <v>60</v>
      </c>
      <c r="E3" s="14">
        <f t="shared" ref="E3:E13" si="0">SUM(B3:D3)</f>
        <v>1412</v>
      </c>
      <c r="F3" s="408">
        <f t="shared" ref="F3:F13" si="1">(B3/E3)</f>
        <v>0.66005665722379603</v>
      </c>
      <c r="G3" s="408">
        <f t="shared" ref="G3:G13" si="2">C3/E3</f>
        <v>0.29745042492917845</v>
      </c>
      <c r="H3" s="408">
        <f t="shared" ref="H3:H13" si="3">D3/E3</f>
        <v>4.2492917847025496E-2</v>
      </c>
    </row>
    <row r="4" spans="1:8" x14ac:dyDescent="0.3">
      <c r="A4" s="14" t="s">
        <v>8373</v>
      </c>
      <c r="B4" s="14">
        <v>381</v>
      </c>
      <c r="C4" s="14">
        <v>283</v>
      </c>
      <c r="D4" s="14">
        <v>52</v>
      </c>
      <c r="E4" s="14">
        <f t="shared" si="0"/>
        <v>716</v>
      </c>
      <c r="F4" s="408">
        <f t="shared" si="1"/>
        <v>0.53212290502793291</v>
      </c>
      <c r="G4" s="408">
        <f t="shared" si="2"/>
        <v>0.39525139664804471</v>
      </c>
      <c r="H4" s="408">
        <f t="shared" si="3"/>
        <v>7.2625698324022353E-2</v>
      </c>
    </row>
    <row r="5" spans="1:8" x14ac:dyDescent="0.3">
      <c r="A5" s="14" t="s">
        <v>8374</v>
      </c>
      <c r="B5" s="14">
        <v>168</v>
      </c>
      <c r="C5" s="14">
        <v>144</v>
      </c>
      <c r="D5" s="14">
        <v>40</v>
      </c>
      <c r="E5" s="14">
        <f t="shared" si="0"/>
        <v>352</v>
      </c>
      <c r="F5" s="408">
        <f t="shared" si="1"/>
        <v>0.47727272727272729</v>
      </c>
      <c r="G5" s="408">
        <f t="shared" si="2"/>
        <v>0.40909090909090912</v>
      </c>
      <c r="H5" s="408">
        <f t="shared" si="3"/>
        <v>0.11363636363636363</v>
      </c>
    </row>
    <row r="6" spans="1:8" x14ac:dyDescent="0.3">
      <c r="A6" s="14" t="s">
        <v>8375</v>
      </c>
      <c r="B6" s="14">
        <v>94</v>
      </c>
      <c r="C6" s="14">
        <v>90</v>
      </c>
      <c r="D6" s="14">
        <v>17</v>
      </c>
      <c r="E6" s="14">
        <f t="shared" si="0"/>
        <v>201</v>
      </c>
      <c r="F6" s="408">
        <f t="shared" si="1"/>
        <v>0.46766169154228854</v>
      </c>
      <c r="G6" s="408">
        <f t="shared" si="2"/>
        <v>0.44776119402985076</v>
      </c>
      <c r="H6" s="408">
        <f t="shared" si="3"/>
        <v>8.45771144278607E-2</v>
      </c>
    </row>
    <row r="7" spans="1:8" x14ac:dyDescent="0.3">
      <c r="A7" s="14" t="s">
        <v>8376</v>
      </c>
      <c r="B7" s="14">
        <v>62</v>
      </c>
      <c r="C7" s="14">
        <v>72</v>
      </c>
      <c r="D7" s="14">
        <v>14</v>
      </c>
      <c r="E7" s="14">
        <f t="shared" si="0"/>
        <v>148</v>
      </c>
      <c r="F7" s="408">
        <f t="shared" si="1"/>
        <v>0.41891891891891891</v>
      </c>
      <c r="G7" s="408">
        <f t="shared" si="2"/>
        <v>0.48648648648648651</v>
      </c>
      <c r="H7" s="408">
        <f t="shared" si="3"/>
        <v>9.45945945945946E-2</v>
      </c>
    </row>
    <row r="8" spans="1:8" x14ac:dyDescent="0.3">
      <c r="A8" s="14" t="s">
        <v>8377</v>
      </c>
      <c r="B8" s="14">
        <v>55</v>
      </c>
      <c r="C8" s="14">
        <v>64</v>
      </c>
      <c r="D8" s="14">
        <v>18</v>
      </c>
      <c r="E8" s="14">
        <f t="shared" si="0"/>
        <v>137</v>
      </c>
      <c r="F8" s="408">
        <f t="shared" si="1"/>
        <v>0.40145985401459855</v>
      </c>
      <c r="G8" s="408">
        <f t="shared" si="2"/>
        <v>0.46715328467153283</v>
      </c>
      <c r="H8" s="408">
        <f t="shared" si="3"/>
        <v>0.13138686131386862</v>
      </c>
    </row>
    <row r="9" spans="1:8" x14ac:dyDescent="0.3">
      <c r="A9" s="14" t="s">
        <v>8378</v>
      </c>
      <c r="B9" s="14">
        <v>32</v>
      </c>
      <c r="C9" s="14">
        <v>37</v>
      </c>
      <c r="D9" s="14">
        <v>13</v>
      </c>
      <c r="E9" s="14">
        <f t="shared" si="0"/>
        <v>82</v>
      </c>
      <c r="F9" s="408">
        <f t="shared" si="1"/>
        <v>0.3902439024390244</v>
      </c>
      <c r="G9" s="408">
        <f t="shared" si="2"/>
        <v>0.45121951219512196</v>
      </c>
      <c r="H9" s="408">
        <f t="shared" si="3"/>
        <v>0.15853658536585366</v>
      </c>
    </row>
    <row r="10" spans="1:8" x14ac:dyDescent="0.3">
      <c r="A10" s="14" t="s">
        <v>8379</v>
      </c>
      <c r="B10" s="14">
        <v>26</v>
      </c>
      <c r="C10" s="14">
        <v>22</v>
      </c>
      <c r="D10" s="14">
        <v>7</v>
      </c>
      <c r="E10" s="14">
        <f t="shared" si="0"/>
        <v>55</v>
      </c>
      <c r="F10" s="408">
        <f t="shared" si="1"/>
        <v>0.47272727272727272</v>
      </c>
      <c r="G10" s="408">
        <f t="shared" si="2"/>
        <v>0.4</v>
      </c>
      <c r="H10" s="408">
        <f t="shared" si="3"/>
        <v>0.12727272727272726</v>
      </c>
    </row>
    <row r="11" spans="1:8" x14ac:dyDescent="0.3">
      <c r="A11" s="14" t="s">
        <v>8380</v>
      </c>
      <c r="B11" s="14">
        <v>21</v>
      </c>
      <c r="C11" s="14">
        <v>16</v>
      </c>
      <c r="D11" s="14">
        <v>6</v>
      </c>
      <c r="E11" s="14">
        <f t="shared" si="0"/>
        <v>43</v>
      </c>
      <c r="F11" s="408">
        <f t="shared" si="1"/>
        <v>0.48837209302325579</v>
      </c>
      <c r="G11" s="408">
        <f t="shared" si="2"/>
        <v>0.37209302325581395</v>
      </c>
      <c r="H11" s="408">
        <f t="shared" si="3"/>
        <v>0.13953488372093023</v>
      </c>
    </row>
    <row r="12" spans="1:8" x14ac:dyDescent="0.3">
      <c r="A12" s="14" t="s">
        <v>8381</v>
      </c>
      <c r="B12" s="14">
        <v>6</v>
      </c>
      <c r="C12" s="14">
        <v>11</v>
      </c>
      <c r="D12" s="14">
        <v>4</v>
      </c>
      <c r="E12" s="14">
        <f t="shared" si="0"/>
        <v>21</v>
      </c>
      <c r="F12" s="408">
        <f t="shared" si="1"/>
        <v>0.2857142857142857</v>
      </c>
      <c r="G12" s="408">
        <f t="shared" si="2"/>
        <v>0.52380952380952384</v>
      </c>
      <c r="H12" s="408">
        <f t="shared" si="3"/>
        <v>0.19047619047619047</v>
      </c>
    </row>
    <row r="13" spans="1:8" x14ac:dyDescent="0.3">
      <c r="A13" s="15" t="s">
        <v>8382</v>
      </c>
      <c r="B13" s="14">
        <v>86</v>
      </c>
      <c r="C13" s="14">
        <v>258</v>
      </c>
      <c r="D13" s="14">
        <v>100</v>
      </c>
      <c r="E13" s="14">
        <f t="shared" si="0"/>
        <v>444</v>
      </c>
      <c r="F13" s="408">
        <f t="shared" si="1"/>
        <v>0.19369369369369369</v>
      </c>
      <c r="G13" s="408">
        <f t="shared" si="2"/>
        <v>0.58108108108108103</v>
      </c>
      <c r="H13" s="408">
        <f t="shared" si="3"/>
        <v>0.22522522522522523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BFE5B-9173-4ADE-9CCE-918632647ABB}">
  <sheetPr codeName="Sheet4"/>
  <dimension ref="A3:F46"/>
  <sheetViews>
    <sheetView topLeftCell="D1" zoomScale="55" zoomScaleNormal="55" workbookViewId="0">
      <selection activeCell="N47" sqref="N47"/>
    </sheetView>
  </sheetViews>
  <sheetFormatPr defaultRowHeight="14.4" x14ac:dyDescent="0.3"/>
  <cols>
    <col min="1" max="1" width="18.44140625" bestFit="1" customWidth="1"/>
    <col min="2" max="2" width="22.33203125" bestFit="1" customWidth="1"/>
    <col min="3" max="3" width="8" bestFit="1" customWidth="1"/>
    <col min="4" max="4" width="12.21875" bestFit="1" customWidth="1"/>
    <col min="5" max="5" width="5.5546875" bestFit="1" customWidth="1"/>
    <col min="6" max="6" width="14.88671875" bestFit="1" customWidth="1"/>
  </cols>
  <sheetData>
    <row r="3" spans="1:6" x14ac:dyDescent="0.3">
      <c r="A3" s="12" t="s">
        <v>8383</v>
      </c>
      <c r="B3" s="12" t="s">
        <v>8362</v>
      </c>
    </row>
    <row r="4" spans="1:6" x14ac:dyDescent="0.3">
      <c r="A4" s="12" t="s">
        <v>8360</v>
      </c>
      <c r="B4" t="s">
        <v>8219</v>
      </c>
      <c r="C4" t="s">
        <v>8221</v>
      </c>
      <c r="D4" t="s">
        <v>8220</v>
      </c>
      <c r="E4" t="s">
        <v>8222</v>
      </c>
      <c r="F4" t="s">
        <v>8361</v>
      </c>
    </row>
    <row r="5" spans="1:6" x14ac:dyDescent="0.3">
      <c r="A5" s="13" t="s">
        <v>8325</v>
      </c>
      <c r="B5" s="16"/>
      <c r="C5" s="16">
        <v>100</v>
      </c>
      <c r="D5" s="16"/>
      <c r="E5" s="16"/>
      <c r="F5" s="16">
        <v>100</v>
      </c>
    </row>
    <row r="6" spans="1:6" x14ac:dyDescent="0.3">
      <c r="A6" s="13" t="s">
        <v>8344</v>
      </c>
      <c r="B6" s="16"/>
      <c r="C6" s="16"/>
      <c r="D6" s="16">
        <v>20</v>
      </c>
      <c r="E6" s="16"/>
      <c r="F6" s="16">
        <v>20</v>
      </c>
    </row>
    <row r="7" spans="1:6" x14ac:dyDescent="0.3">
      <c r="A7" s="13" t="s">
        <v>8336</v>
      </c>
      <c r="B7" s="16"/>
      <c r="C7" s="16"/>
      <c r="D7" s="16">
        <v>24</v>
      </c>
      <c r="E7" s="16"/>
      <c r="F7" s="16">
        <v>24</v>
      </c>
    </row>
    <row r="8" spans="1:6" x14ac:dyDescent="0.3">
      <c r="A8" s="13" t="s">
        <v>8358</v>
      </c>
      <c r="B8" s="16"/>
      <c r="C8" s="16">
        <v>40</v>
      </c>
      <c r="D8" s="16"/>
      <c r="E8" s="16"/>
      <c r="F8" s="16">
        <v>40</v>
      </c>
    </row>
    <row r="9" spans="1:6" x14ac:dyDescent="0.3">
      <c r="A9" s="13" t="s">
        <v>8354</v>
      </c>
      <c r="B9" s="16">
        <v>40</v>
      </c>
      <c r="C9" s="16"/>
      <c r="D9" s="16"/>
      <c r="E9" s="16"/>
      <c r="F9" s="16">
        <v>40</v>
      </c>
    </row>
    <row r="10" spans="1:6" x14ac:dyDescent="0.3">
      <c r="A10" s="13" t="s">
        <v>8324</v>
      </c>
      <c r="B10" s="16">
        <v>180</v>
      </c>
      <c r="C10" s="16"/>
      <c r="D10" s="16"/>
      <c r="E10" s="16"/>
      <c r="F10" s="16">
        <v>180</v>
      </c>
    </row>
    <row r="11" spans="1:6" x14ac:dyDescent="0.3">
      <c r="A11" s="13" t="s">
        <v>8323</v>
      </c>
      <c r="B11" s="16"/>
      <c r="C11" s="16">
        <v>80</v>
      </c>
      <c r="D11" s="16"/>
      <c r="E11" s="16"/>
      <c r="F11" s="16">
        <v>80</v>
      </c>
    </row>
    <row r="12" spans="1:6" x14ac:dyDescent="0.3">
      <c r="A12" s="13" t="s">
        <v>8335</v>
      </c>
      <c r="B12" s="16">
        <v>40</v>
      </c>
      <c r="C12" s="16"/>
      <c r="D12" s="16"/>
      <c r="E12" s="16"/>
      <c r="F12" s="16">
        <v>40</v>
      </c>
    </row>
    <row r="13" spans="1:6" x14ac:dyDescent="0.3">
      <c r="A13" s="13" t="s">
        <v>8347</v>
      </c>
      <c r="B13" s="16"/>
      <c r="C13" s="16">
        <v>40</v>
      </c>
      <c r="D13" s="16"/>
      <c r="E13" s="16">
        <v>20</v>
      </c>
      <c r="F13" s="16">
        <v>60</v>
      </c>
    </row>
    <row r="14" spans="1:6" x14ac:dyDescent="0.3">
      <c r="A14" s="13" t="s">
        <v>8330</v>
      </c>
      <c r="B14" s="16"/>
      <c r="C14" s="16">
        <v>40</v>
      </c>
      <c r="D14" s="16"/>
      <c r="E14" s="16"/>
      <c r="F14" s="16">
        <v>40</v>
      </c>
    </row>
    <row r="15" spans="1:6" x14ac:dyDescent="0.3">
      <c r="A15" s="13" t="s">
        <v>8339</v>
      </c>
      <c r="B15" s="16"/>
      <c r="C15" s="16">
        <v>120</v>
      </c>
      <c r="D15" s="16">
        <v>20</v>
      </c>
      <c r="E15" s="16"/>
      <c r="F15" s="16">
        <v>140</v>
      </c>
    </row>
    <row r="16" spans="1:6" x14ac:dyDescent="0.3">
      <c r="A16" s="13" t="s">
        <v>8348</v>
      </c>
      <c r="B16" s="16"/>
      <c r="C16" s="16">
        <v>20</v>
      </c>
      <c r="D16" s="16"/>
      <c r="E16" s="16"/>
      <c r="F16" s="16">
        <v>20</v>
      </c>
    </row>
    <row r="17" spans="1:6" x14ac:dyDescent="0.3">
      <c r="A17" s="13" t="s">
        <v>8349</v>
      </c>
      <c r="B17" s="16">
        <v>140</v>
      </c>
      <c r="C17" s="16"/>
      <c r="D17" s="16"/>
      <c r="E17" s="16"/>
      <c r="F17" s="16">
        <v>140</v>
      </c>
    </row>
    <row r="18" spans="1:6" x14ac:dyDescent="0.3">
      <c r="A18" s="13" t="s">
        <v>8334</v>
      </c>
      <c r="B18" s="16">
        <v>140</v>
      </c>
      <c r="C18" s="16">
        <v>20</v>
      </c>
      <c r="D18" s="16"/>
      <c r="E18" s="16"/>
      <c r="F18" s="16">
        <v>160</v>
      </c>
    </row>
    <row r="19" spans="1:6" x14ac:dyDescent="0.3">
      <c r="A19" s="13" t="s">
        <v>8333</v>
      </c>
      <c r="B19" s="16"/>
      <c r="C19" s="16">
        <v>60</v>
      </c>
      <c r="D19" s="16"/>
      <c r="E19" s="16"/>
      <c r="F19" s="16">
        <v>60</v>
      </c>
    </row>
    <row r="20" spans="1:6" x14ac:dyDescent="0.3">
      <c r="A20" s="13" t="s">
        <v>8356</v>
      </c>
      <c r="B20" s="16">
        <v>9</v>
      </c>
      <c r="C20" s="16">
        <v>11</v>
      </c>
      <c r="D20" s="16"/>
      <c r="E20" s="16"/>
      <c r="F20" s="16">
        <v>20</v>
      </c>
    </row>
    <row r="21" spans="1:6" x14ac:dyDescent="0.3">
      <c r="A21" s="13" t="s">
        <v>8332</v>
      </c>
      <c r="B21" s="16">
        <v>20</v>
      </c>
      <c r="C21" s="16"/>
      <c r="D21" s="16"/>
      <c r="E21" s="16"/>
      <c r="F21" s="16">
        <v>20</v>
      </c>
    </row>
    <row r="22" spans="1:6" x14ac:dyDescent="0.3">
      <c r="A22" s="13" t="s">
        <v>8338</v>
      </c>
      <c r="B22" s="16"/>
      <c r="C22" s="16">
        <v>40</v>
      </c>
      <c r="D22" s="16"/>
      <c r="E22" s="16"/>
      <c r="F22" s="16">
        <v>40</v>
      </c>
    </row>
    <row r="23" spans="1:6" x14ac:dyDescent="0.3">
      <c r="A23" s="13" t="s">
        <v>8359</v>
      </c>
      <c r="B23" s="16">
        <v>60</v>
      </c>
      <c r="C23" s="16">
        <v>60</v>
      </c>
      <c r="D23" s="16">
        <v>20</v>
      </c>
      <c r="E23" s="16"/>
      <c r="F23" s="16">
        <v>140</v>
      </c>
    </row>
    <row r="24" spans="1:6" x14ac:dyDescent="0.3">
      <c r="A24" s="13" t="s">
        <v>8343</v>
      </c>
      <c r="B24" s="16"/>
      <c r="C24" s="16">
        <v>20</v>
      </c>
      <c r="D24" s="16"/>
      <c r="E24" s="16"/>
      <c r="F24" s="16">
        <v>20</v>
      </c>
    </row>
    <row r="25" spans="1:6" x14ac:dyDescent="0.3">
      <c r="A25" s="13" t="s">
        <v>8329</v>
      </c>
      <c r="B25" s="16">
        <v>60</v>
      </c>
      <c r="C25" s="16"/>
      <c r="D25" s="16"/>
      <c r="E25" s="16"/>
      <c r="F25" s="16">
        <v>60</v>
      </c>
    </row>
    <row r="26" spans="1:6" x14ac:dyDescent="0.3">
      <c r="A26" s="13" t="s">
        <v>8350</v>
      </c>
      <c r="B26" s="16"/>
      <c r="C26" s="16">
        <v>20</v>
      </c>
      <c r="D26" s="16"/>
      <c r="E26" s="16"/>
      <c r="F26" s="16">
        <v>20</v>
      </c>
    </row>
    <row r="27" spans="1:6" x14ac:dyDescent="0.3">
      <c r="A27" s="13" t="s">
        <v>8340</v>
      </c>
      <c r="B27" s="16">
        <v>103</v>
      </c>
      <c r="C27" s="16">
        <v>57</v>
      </c>
      <c r="D27" s="16"/>
      <c r="E27" s="16"/>
      <c r="F27" s="16">
        <v>160</v>
      </c>
    </row>
    <row r="28" spans="1:6" x14ac:dyDescent="0.3">
      <c r="A28" s="13" t="s">
        <v>8345</v>
      </c>
      <c r="B28" s="16"/>
      <c r="C28" s="16">
        <v>20</v>
      </c>
      <c r="D28" s="16"/>
      <c r="E28" s="16"/>
      <c r="F28" s="16">
        <v>20</v>
      </c>
    </row>
    <row r="29" spans="1:6" x14ac:dyDescent="0.3">
      <c r="A29" s="13" t="s">
        <v>8326</v>
      </c>
      <c r="B29" s="16">
        <v>694</v>
      </c>
      <c r="C29" s="16">
        <v>353</v>
      </c>
      <c r="D29" s="16"/>
      <c r="E29" s="16">
        <v>19</v>
      </c>
      <c r="F29" s="16">
        <v>1066</v>
      </c>
    </row>
    <row r="30" spans="1:6" x14ac:dyDescent="0.3">
      <c r="A30" s="13" t="s">
        <v>8346</v>
      </c>
      <c r="B30" s="16">
        <v>40</v>
      </c>
      <c r="C30" s="16"/>
      <c r="D30" s="16"/>
      <c r="E30" s="16"/>
      <c r="F30" s="16">
        <v>40</v>
      </c>
    </row>
    <row r="31" spans="1:6" x14ac:dyDescent="0.3">
      <c r="A31" s="13" t="s">
        <v>8342</v>
      </c>
      <c r="B31" s="16">
        <v>20</v>
      </c>
      <c r="C31" s="16"/>
      <c r="D31" s="16"/>
      <c r="E31" s="16"/>
      <c r="F31" s="16">
        <v>20</v>
      </c>
    </row>
    <row r="32" spans="1:6" x14ac:dyDescent="0.3">
      <c r="A32" s="13" t="s">
        <v>8353</v>
      </c>
      <c r="B32" s="16"/>
      <c r="C32" s="16">
        <v>20</v>
      </c>
      <c r="D32" s="16"/>
      <c r="E32" s="16"/>
      <c r="F32" s="16">
        <v>20</v>
      </c>
    </row>
    <row r="33" spans="1:6" x14ac:dyDescent="0.3">
      <c r="A33" s="13" t="s">
        <v>8331</v>
      </c>
      <c r="B33" s="16">
        <v>260</v>
      </c>
      <c r="C33" s="16"/>
      <c r="D33" s="16"/>
      <c r="E33" s="16"/>
      <c r="F33" s="16">
        <v>260</v>
      </c>
    </row>
    <row r="34" spans="1:6" x14ac:dyDescent="0.3">
      <c r="A34" s="13" t="s">
        <v>8322</v>
      </c>
      <c r="B34" s="16"/>
      <c r="C34" s="16"/>
      <c r="D34" s="16">
        <v>40</v>
      </c>
      <c r="E34" s="16"/>
      <c r="F34" s="16">
        <v>40</v>
      </c>
    </row>
    <row r="35" spans="1:6" x14ac:dyDescent="0.3">
      <c r="A35" s="13" t="s">
        <v>8321</v>
      </c>
      <c r="B35" s="16">
        <v>60</v>
      </c>
      <c r="C35" s="16"/>
      <c r="D35" s="16"/>
      <c r="E35" s="16"/>
      <c r="F35" s="16">
        <v>60</v>
      </c>
    </row>
    <row r="36" spans="1:6" x14ac:dyDescent="0.3">
      <c r="A36" s="13" t="s">
        <v>8352</v>
      </c>
      <c r="B36" s="16">
        <v>34</v>
      </c>
      <c r="C36" s="16"/>
      <c r="D36" s="16"/>
      <c r="E36" s="16">
        <v>6</v>
      </c>
      <c r="F36" s="16">
        <v>40</v>
      </c>
    </row>
    <row r="37" spans="1:6" x14ac:dyDescent="0.3">
      <c r="A37" s="13" t="s">
        <v>8355</v>
      </c>
      <c r="B37" s="16">
        <v>40</v>
      </c>
      <c r="C37" s="16">
        <v>2</v>
      </c>
      <c r="D37" s="16">
        <v>18</v>
      </c>
      <c r="E37" s="16"/>
      <c r="F37" s="16">
        <v>60</v>
      </c>
    </row>
    <row r="38" spans="1:6" x14ac:dyDescent="0.3">
      <c r="A38" s="13" t="s">
        <v>8357</v>
      </c>
      <c r="B38" s="16">
        <v>85</v>
      </c>
      <c r="C38" s="16">
        <v>80</v>
      </c>
      <c r="D38" s="16">
        <v>17</v>
      </c>
      <c r="E38" s="16">
        <v>5</v>
      </c>
      <c r="F38" s="16">
        <v>187</v>
      </c>
    </row>
    <row r="39" spans="1:6" x14ac:dyDescent="0.3">
      <c r="A39" s="13" t="s">
        <v>8351</v>
      </c>
      <c r="B39" s="16">
        <v>80</v>
      </c>
      <c r="C39" s="16"/>
      <c r="D39" s="16"/>
      <c r="E39" s="16"/>
      <c r="F39" s="16">
        <v>80</v>
      </c>
    </row>
    <row r="40" spans="1:6" x14ac:dyDescent="0.3">
      <c r="A40" s="13" t="s">
        <v>8320</v>
      </c>
      <c r="B40" s="16">
        <v>60</v>
      </c>
      <c r="C40" s="16"/>
      <c r="D40" s="16"/>
      <c r="E40" s="16"/>
      <c r="F40" s="16">
        <v>60</v>
      </c>
    </row>
    <row r="41" spans="1:6" x14ac:dyDescent="0.3">
      <c r="A41" s="13" t="s">
        <v>8319</v>
      </c>
      <c r="B41" s="16"/>
      <c r="C41" s="16">
        <v>47</v>
      </c>
      <c r="D41" s="16">
        <v>10</v>
      </c>
      <c r="E41" s="16"/>
      <c r="F41" s="16">
        <v>57</v>
      </c>
    </row>
    <row r="42" spans="1:6" x14ac:dyDescent="0.3">
      <c r="A42" s="13" t="s">
        <v>8337</v>
      </c>
      <c r="B42" s="16"/>
      <c r="C42" s="16">
        <v>100</v>
      </c>
      <c r="D42" s="16"/>
      <c r="E42" s="16"/>
      <c r="F42" s="16">
        <v>100</v>
      </c>
    </row>
    <row r="43" spans="1:6" x14ac:dyDescent="0.3">
      <c r="A43" s="13" t="s">
        <v>8328</v>
      </c>
      <c r="B43" s="16">
        <v>20</v>
      </c>
      <c r="C43" s="16">
        <v>120</v>
      </c>
      <c r="D43" s="16">
        <v>60</v>
      </c>
      <c r="E43" s="16"/>
      <c r="F43" s="16">
        <v>200</v>
      </c>
    </row>
    <row r="44" spans="1:6" x14ac:dyDescent="0.3">
      <c r="A44" s="13" t="s">
        <v>8327</v>
      </c>
      <c r="B44" s="16"/>
      <c r="C44" s="16">
        <v>60</v>
      </c>
      <c r="D44" s="16">
        <v>100</v>
      </c>
      <c r="E44" s="16"/>
      <c r="F44" s="16">
        <v>160</v>
      </c>
    </row>
    <row r="45" spans="1:6" x14ac:dyDescent="0.3">
      <c r="A45" s="13" t="s">
        <v>8341</v>
      </c>
      <c r="B45" s="16"/>
      <c r="C45" s="16"/>
      <c r="D45" s="16">
        <v>20</v>
      </c>
      <c r="E45" s="16"/>
      <c r="F45" s="16">
        <v>20</v>
      </c>
    </row>
    <row r="46" spans="1:6" x14ac:dyDescent="0.3">
      <c r="A46" s="13" t="s">
        <v>8361</v>
      </c>
      <c r="B46" s="16">
        <v>2185</v>
      </c>
      <c r="C46" s="16">
        <v>1530</v>
      </c>
      <c r="D46" s="16">
        <v>349</v>
      </c>
      <c r="E46" s="16">
        <v>50</v>
      </c>
      <c r="F46" s="1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4115"/>
  <sheetViews>
    <sheetView topLeftCell="A2" zoomScale="85" zoomScaleNormal="85" workbookViewId="0">
      <selection activeCell="F2" sqref="F2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15.109375" style="406" bestFit="1" customWidth="1"/>
    <col min="16" max="16" width="17.21875" bestFit="1" customWidth="1"/>
    <col min="17" max="17" width="11.44140625" bestFit="1" customWidth="1"/>
    <col min="18" max="18" width="14.88671875" bestFit="1" customWidth="1"/>
    <col min="19" max="20" width="29.21875" style="18" bestFit="1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20" t="s">
        <v>8306</v>
      </c>
      <c r="P1" s="9" t="s">
        <v>8307</v>
      </c>
      <c r="Q1" s="9" t="s">
        <v>8309</v>
      </c>
      <c r="R1" s="9" t="s">
        <v>8308</v>
      </c>
      <c r="S1" s="17" t="s">
        <v>8384</v>
      </c>
      <c r="T1" s="17" t="s">
        <v>8385</v>
      </c>
    </row>
    <row r="2" spans="1:20" ht="43.2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6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21">
        <v>1.3685882352941201</v>
      </c>
      <c r="P2" s="10">
        <v>63.917582417582402</v>
      </c>
      <c r="Q2" t="s">
        <v>8310</v>
      </c>
      <c r="R2" t="s">
        <v>8320</v>
      </c>
      <c r="S2" s="18">
        <f>(((J2/60)/60)/60)+DATE(1970,1,1)</f>
        <v>32212.202828703703</v>
      </c>
      <c r="T2" s="18">
        <f>(((I2/60)/60)/60)+DATE(1970,1,1)</f>
        <v>32224.65</v>
      </c>
    </row>
    <row r="3" spans="1:20" ht="28.8" hidden="1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6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22">
        <v>1.4260827250608299</v>
      </c>
      <c r="P3" s="10">
        <v>185.481012658228</v>
      </c>
      <c r="Q3" t="s">
        <v>8310</v>
      </c>
      <c r="R3" t="s">
        <v>8320</v>
      </c>
      <c r="S3" s="18">
        <f t="shared" ref="S3:S66" si="0">(((J3/60)/60)/60)+DATE(1970,1,1)</f>
        <v>32448.040199074072</v>
      </c>
      <c r="T3" s="18">
        <f t="shared" ref="T3:T66" si="1">(((I3/60)/60)/60)+DATE(1970,1,1)</f>
        <v>32460.040199074072</v>
      </c>
    </row>
    <row r="4" spans="1:20" ht="43.2" hidden="1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s="6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23">
        <v>1.05</v>
      </c>
      <c r="P4" s="11">
        <v>15</v>
      </c>
      <c r="Q4" t="s">
        <v>8310</v>
      </c>
      <c r="R4" t="s">
        <v>8320</v>
      </c>
      <c r="S4" s="18">
        <f t="shared" si="0"/>
        <v>32303.680939814814</v>
      </c>
      <c r="T4" s="18">
        <f t="shared" si="1"/>
        <v>32307.680939814814</v>
      </c>
    </row>
    <row r="5" spans="1:20" ht="28.8" hidden="1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6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24">
        <v>1.0389999999999999</v>
      </c>
      <c r="P5" s="10">
        <v>69.266666666666694</v>
      </c>
      <c r="Q5" t="s">
        <v>8310</v>
      </c>
      <c r="R5" t="s">
        <v>8320</v>
      </c>
      <c r="S5" s="18">
        <f t="shared" si="0"/>
        <v>32072.806050925927</v>
      </c>
      <c r="T5" s="18">
        <f t="shared" si="1"/>
        <v>32084.806050925927</v>
      </c>
    </row>
    <row r="6" spans="1:20" ht="57.6" hidden="1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25">
        <v>1.22991545454545</v>
      </c>
      <c r="P6" s="10">
        <v>190.55028169014099</v>
      </c>
      <c r="Q6" t="s">
        <v>8310</v>
      </c>
      <c r="R6" t="s">
        <v>8320</v>
      </c>
      <c r="S6" s="18">
        <f t="shared" si="0"/>
        <v>32272.533699074076</v>
      </c>
      <c r="T6" s="18">
        <f t="shared" si="1"/>
        <v>32284.533699074076</v>
      </c>
    </row>
    <row r="7" spans="1:20" ht="43.2" hidden="1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6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26">
        <v>1.0977744436109</v>
      </c>
      <c r="P7" s="10">
        <v>93.404255319148902</v>
      </c>
      <c r="Q7" t="s">
        <v>8310</v>
      </c>
      <c r="R7" t="s">
        <v>8320</v>
      </c>
      <c r="S7" s="18">
        <f t="shared" si="0"/>
        <v>32366.973180555557</v>
      </c>
      <c r="T7" s="18">
        <f t="shared" si="1"/>
        <v>32373.493055555555</v>
      </c>
    </row>
    <row r="8" spans="1:20" ht="43.2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6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27">
        <v>1.064875</v>
      </c>
      <c r="P8" s="10">
        <v>146.87931034482801</v>
      </c>
      <c r="Q8" t="s">
        <v>8310</v>
      </c>
      <c r="R8" t="s">
        <v>8320</v>
      </c>
      <c r="S8" s="18">
        <f t="shared" si="0"/>
        <v>32059.028935185186</v>
      </c>
      <c r="T8" s="18">
        <f t="shared" si="1"/>
        <v>32063.028935185186</v>
      </c>
    </row>
    <row r="9" spans="1:20" ht="57.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6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28">
        <v>1.0122222222222199</v>
      </c>
      <c r="P9" s="10">
        <v>159.82456140350899</v>
      </c>
      <c r="Q9" t="s">
        <v>8310</v>
      </c>
      <c r="R9" t="s">
        <v>8320</v>
      </c>
      <c r="S9" s="18">
        <f t="shared" si="0"/>
        <v>32347.818828703705</v>
      </c>
      <c r="T9" s="18">
        <f t="shared" si="1"/>
        <v>32363.818828703705</v>
      </c>
    </row>
    <row r="10" spans="1:20" ht="28.8" hidden="1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6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29">
        <v>1.0004342857142901</v>
      </c>
      <c r="P10" s="10">
        <v>291.79333333333301</v>
      </c>
      <c r="Q10" t="s">
        <v>8310</v>
      </c>
      <c r="R10" t="s">
        <v>8320</v>
      </c>
      <c r="S10" s="18">
        <f t="shared" si="0"/>
        <v>32328.977833333334</v>
      </c>
      <c r="T10" s="18">
        <f t="shared" si="1"/>
        <v>32331.75</v>
      </c>
    </row>
    <row r="11" spans="1:20" ht="43.2" hidden="1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6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30">
        <v>1.2599800000000001</v>
      </c>
      <c r="P11" s="10">
        <v>31.499500000000001</v>
      </c>
      <c r="Q11" t="s">
        <v>8310</v>
      </c>
      <c r="R11" t="s">
        <v>8320</v>
      </c>
      <c r="S11" s="18">
        <f t="shared" si="0"/>
        <v>32320.241407407408</v>
      </c>
      <c r="T11" s="18">
        <f t="shared" si="1"/>
        <v>32332.241407407408</v>
      </c>
    </row>
    <row r="12" spans="1:20" ht="43.2" hidden="1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6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31">
        <v>1.0049999999999999</v>
      </c>
      <c r="P12" s="10">
        <v>158.68421052631601</v>
      </c>
      <c r="Q12" t="s">
        <v>8310</v>
      </c>
      <c r="R12" t="s">
        <v>8320</v>
      </c>
      <c r="S12" s="18">
        <f t="shared" si="0"/>
        <v>32053.427217592594</v>
      </c>
      <c r="T12" s="18">
        <f t="shared" si="1"/>
        <v>32067.427217592594</v>
      </c>
    </row>
    <row r="13" spans="1:20" ht="57.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6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32">
        <v>1.2050000000000001</v>
      </c>
      <c r="P13" s="10">
        <v>80.3333333333333</v>
      </c>
      <c r="Q13" t="s">
        <v>8310</v>
      </c>
      <c r="R13" t="s">
        <v>8320</v>
      </c>
      <c r="S13" s="18">
        <f t="shared" si="0"/>
        <v>32370.511398148148</v>
      </c>
      <c r="T13" s="18">
        <f t="shared" si="1"/>
        <v>32383.05</v>
      </c>
    </row>
    <row r="14" spans="1:20" ht="57.6" hidden="1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6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33">
        <v>1.65293333333333</v>
      </c>
      <c r="P14" s="10">
        <v>59.961305925030203</v>
      </c>
      <c r="Q14" t="s">
        <v>8310</v>
      </c>
      <c r="R14" t="s">
        <v>8320</v>
      </c>
      <c r="S14" s="18">
        <f t="shared" si="0"/>
        <v>32058.085300925926</v>
      </c>
      <c r="T14" s="18">
        <f t="shared" si="1"/>
        <v>32075.85</v>
      </c>
    </row>
    <row r="15" spans="1:20" ht="43.2" hidden="1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6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34">
        <v>1.5997142857142901</v>
      </c>
      <c r="P15" s="10">
        <v>109.78431372548999</v>
      </c>
      <c r="Q15" t="s">
        <v>8310</v>
      </c>
      <c r="R15" t="s">
        <v>8320</v>
      </c>
      <c r="S15" s="18">
        <f t="shared" si="0"/>
        <v>32344.870875000001</v>
      </c>
      <c r="T15" s="18">
        <f t="shared" si="1"/>
        <v>32359.340833333335</v>
      </c>
    </row>
    <row r="16" spans="1:20" ht="28.8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35">
        <v>1.0093333333333301</v>
      </c>
      <c r="P16" s="10">
        <v>147.707317073171</v>
      </c>
      <c r="Q16" t="s">
        <v>8310</v>
      </c>
      <c r="R16" t="s">
        <v>8320</v>
      </c>
      <c r="S16" s="18">
        <f t="shared" si="0"/>
        <v>32064.610592592591</v>
      </c>
      <c r="T16" s="18">
        <f t="shared" si="1"/>
        <v>32074.833055555555</v>
      </c>
    </row>
    <row r="17" spans="1:20" ht="43.2" hidden="1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6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27">
        <v>1.0660000000000001</v>
      </c>
      <c r="P17" s="10">
        <v>21.755102040816301</v>
      </c>
      <c r="Q17" t="s">
        <v>8310</v>
      </c>
      <c r="R17" t="s">
        <v>8320</v>
      </c>
      <c r="S17" s="18">
        <f t="shared" si="0"/>
        <v>32243.956750000001</v>
      </c>
      <c r="T17" s="18">
        <f t="shared" si="1"/>
        <v>32251.337222222224</v>
      </c>
    </row>
    <row r="18" spans="1:20" ht="43.2" hidden="1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6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31">
        <v>1.0024166666666701</v>
      </c>
      <c r="P18" s="10">
        <v>171.84285714285701</v>
      </c>
      <c r="Q18" t="s">
        <v>8310</v>
      </c>
      <c r="R18" t="s">
        <v>8320</v>
      </c>
      <c r="S18" s="18">
        <f t="shared" si="0"/>
        <v>32045.718569444445</v>
      </c>
      <c r="T18" s="18">
        <f t="shared" si="1"/>
        <v>32063.891666666666</v>
      </c>
    </row>
    <row r="19" spans="1:20" ht="43.2" hidden="1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6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35">
        <v>1.0066666666666699</v>
      </c>
      <c r="P19" s="10">
        <v>41.9444444444444</v>
      </c>
      <c r="Q19" t="s">
        <v>8310</v>
      </c>
      <c r="R19" t="s">
        <v>8320</v>
      </c>
      <c r="S19" s="18">
        <f t="shared" si="0"/>
        <v>32108.492694444445</v>
      </c>
      <c r="T19" s="18">
        <f t="shared" si="1"/>
        <v>32120.509361111112</v>
      </c>
    </row>
    <row r="20" spans="1:20" ht="43.2" hidden="1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6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36">
        <v>1.0632109999999999</v>
      </c>
      <c r="P20" s="10">
        <v>93.2641228070175</v>
      </c>
      <c r="Q20" t="s">
        <v>8310</v>
      </c>
      <c r="R20" t="s">
        <v>8320</v>
      </c>
      <c r="S20" s="18">
        <f t="shared" si="0"/>
        <v>32089.216925925924</v>
      </c>
      <c r="T20" s="18">
        <f t="shared" si="1"/>
        <v>32101.216925925924</v>
      </c>
    </row>
    <row r="21" spans="1:20" ht="43.2" hidden="1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6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37">
        <v>1.45294117647059</v>
      </c>
      <c r="P21" s="10">
        <v>56.136363636363598</v>
      </c>
      <c r="Q21" t="s">
        <v>8310</v>
      </c>
      <c r="R21" t="s">
        <v>8320</v>
      </c>
      <c r="S21" s="18">
        <f t="shared" si="0"/>
        <v>32211.726546296297</v>
      </c>
      <c r="T21" s="18">
        <f t="shared" si="1"/>
        <v>32223.726546296297</v>
      </c>
    </row>
    <row r="22" spans="1:20" ht="43.2" hidden="1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6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31">
        <v>1.002</v>
      </c>
      <c r="P22" s="10">
        <v>80.16</v>
      </c>
      <c r="Q22" t="s">
        <v>8310</v>
      </c>
      <c r="R22" t="s">
        <v>8320</v>
      </c>
      <c r="S22" s="18">
        <f t="shared" si="0"/>
        <v>32221.703296296299</v>
      </c>
      <c r="T22" s="18">
        <f t="shared" si="1"/>
        <v>32245.703296296299</v>
      </c>
    </row>
    <row r="23" spans="1:20" ht="43.2" hidden="1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6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38">
        <v>1.09135135135135</v>
      </c>
      <c r="P23" s="10">
        <v>199.90099009900999</v>
      </c>
      <c r="Q23" t="s">
        <v>8310</v>
      </c>
      <c r="R23" t="s">
        <v>8320</v>
      </c>
      <c r="S23" s="18">
        <f t="shared" si="0"/>
        <v>32092.850875</v>
      </c>
      <c r="T23" s="18">
        <f t="shared" si="1"/>
        <v>32104.850875</v>
      </c>
    </row>
    <row r="24" spans="1:20" ht="28.8" hidden="1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6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39">
        <v>1.1714285714285699</v>
      </c>
      <c r="P24" s="10">
        <v>51.25</v>
      </c>
      <c r="Q24" t="s">
        <v>8310</v>
      </c>
      <c r="R24" t="s">
        <v>8320</v>
      </c>
      <c r="S24" s="18">
        <f t="shared" si="0"/>
        <v>32137.364537037036</v>
      </c>
      <c r="T24" s="18">
        <f t="shared" si="1"/>
        <v>32143.533055555556</v>
      </c>
    </row>
    <row r="25" spans="1:20" ht="43.2" hidden="1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6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40">
        <v>1.1850000000000001</v>
      </c>
      <c r="P25" s="10">
        <v>103.04347826087</v>
      </c>
      <c r="Q25" t="s">
        <v>8310</v>
      </c>
      <c r="R25" t="s">
        <v>8320</v>
      </c>
      <c r="S25" s="18">
        <f t="shared" si="0"/>
        <v>32180.511578703703</v>
      </c>
      <c r="T25" s="18">
        <f t="shared" si="1"/>
        <v>32191.255555555555</v>
      </c>
    </row>
    <row r="26" spans="1:20" ht="28.8" hidden="1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41">
        <v>1.0880768571428601</v>
      </c>
      <c r="P26" s="10">
        <v>66.346149825783996</v>
      </c>
      <c r="Q26" t="s">
        <v>8310</v>
      </c>
      <c r="R26" t="s">
        <v>8320</v>
      </c>
      <c r="S26" s="18">
        <f t="shared" si="0"/>
        <v>32233.328069444444</v>
      </c>
      <c r="T26" s="18">
        <f t="shared" si="1"/>
        <v>32246.5275</v>
      </c>
    </row>
    <row r="27" spans="1:20" ht="43.2" hidden="1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6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42">
        <v>1.3333333333333299</v>
      </c>
      <c r="P27" s="10">
        <v>57.142857142857103</v>
      </c>
      <c r="Q27" t="s">
        <v>8310</v>
      </c>
      <c r="R27" t="s">
        <v>8320</v>
      </c>
      <c r="S27" s="18">
        <f t="shared" si="0"/>
        <v>32268.610004629631</v>
      </c>
      <c r="T27" s="18">
        <f t="shared" si="1"/>
        <v>32292.610004629631</v>
      </c>
    </row>
    <row r="28" spans="1:20" ht="43.2" hidden="1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6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43">
        <v>1.552</v>
      </c>
      <c r="P28" s="10">
        <v>102.105263157895</v>
      </c>
      <c r="Q28" t="s">
        <v>8310</v>
      </c>
      <c r="R28" t="s">
        <v>8320</v>
      </c>
      <c r="S28" s="18">
        <f t="shared" si="0"/>
        <v>32072.806222222222</v>
      </c>
      <c r="T28" s="18">
        <f t="shared" si="1"/>
        <v>32088.806222222222</v>
      </c>
    </row>
    <row r="29" spans="1:20" ht="43.2" hidden="1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6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44">
        <v>1.1172500000000001</v>
      </c>
      <c r="P29" s="10">
        <v>148.96666666666701</v>
      </c>
      <c r="Q29" t="s">
        <v>8310</v>
      </c>
      <c r="R29" t="s">
        <v>8320</v>
      </c>
      <c r="S29" s="18">
        <f t="shared" si="0"/>
        <v>32113.06589351852</v>
      </c>
      <c r="T29" s="18">
        <f t="shared" si="1"/>
        <v>32125.082560185183</v>
      </c>
    </row>
    <row r="30" spans="1:20" ht="28.8" hidden="1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6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31">
        <v>1.0035000000000001</v>
      </c>
      <c r="P30" s="10">
        <v>169.60563380281701</v>
      </c>
      <c r="Q30" t="s">
        <v>8310</v>
      </c>
      <c r="R30" t="s">
        <v>8320</v>
      </c>
      <c r="S30" s="18">
        <f t="shared" si="0"/>
        <v>32271.385574074073</v>
      </c>
      <c r="T30" s="18">
        <f t="shared" si="1"/>
        <v>32283.385574074073</v>
      </c>
    </row>
    <row r="31" spans="1:20" ht="43.2" hidden="1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6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45">
        <v>1.2333333333333301</v>
      </c>
      <c r="P31" s="10">
        <v>31.6239316239316</v>
      </c>
      <c r="Q31" t="s">
        <v>8310</v>
      </c>
      <c r="R31" t="s">
        <v>8320</v>
      </c>
      <c r="S31" s="18">
        <f t="shared" si="0"/>
        <v>32066.469296296294</v>
      </c>
      <c r="T31" s="18">
        <f t="shared" si="1"/>
        <v>32078.469296296294</v>
      </c>
    </row>
    <row r="32" spans="1:20" ht="43.2" hidden="1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6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28">
        <v>1.0129975</v>
      </c>
      <c r="P32" s="10">
        <v>76.452641509434002</v>
      </c>
      <c r="Q32" t="s">
        <v>8310</v>
      </c>
      <c r="R32" t="s">
        <v>8320</v>
      </c>
      <c r="S32" s="18">
        <f t="shared" si="0"/>
        <v>32078.317199074074</v>
      </c>
      <c r="T32" s="18">
        <f t="shared" si="1"/>
        <v>32090.317199074074</v>
      </c>
    </row>
    <row r="33" spans="1:20" ht="43.2" hidden="1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6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29">
        <v>1</v>
      </c>
      <c r="P33" s="11">
        <v>13</v>
      </c>
      <c r="Q33" t="s">
        <v>8310</v>
      </c>
      <c r="R33" t="s">
        <v>8320</v>
      </c>
      <c r="S33" s="18">
        <f t="shared" si="0"/>
        <v>32292.116824074074</v>
      </c>
      <c r="T33" s="18">
        <f t="shared" si="1"/>
        <v>32299.316824074074</v>
      </c>
    </row>
    <row r="34" spans="1:20" ht="57.6" hidden="1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6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31">
        <v>1.0024604569419999</v>
      </c>
      <c r="P34" s="10">
        <v>320.44943820224699</v>
      </c>
      <c r="Q34" t="s">
        <v>8310</v>
      </c>
      <c r="R34" t="s">
        <v>8320</v>
      </c>
      <c r="S34" s="18">
        <f t="shared" si="0"/>
        <v>32326.051004629629</v>
      </c>
      <c r="T34" s="18">
        <f t="shared" si="1"/>
        <v>32342.666388888887</v>
      </c>
    </row>
    <row r="35" spans="1:20" ht="43.2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6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46">
        <v>1.0209523809523799</v>
      </c>
      <c r="P35" s="10">
        <v>83.75</v>
      </c>
      <c r="Q35" t="s">
        <v>8310</v>
      </c>
      <c r="R35" t="s">
        <v>8320</v>
      </c>
      <c r="S35" s="18">
        <f t="shared" si="0"/>
        <v>32256.064356481482</v>
      </c>
      <c r="T35" s="18">
        <f t="shared" si="1"/>
        <v>32268.081023148148</v>
      </c>
    </row>
    <row r="36" spans="1:20" ht="43.2" hidden="1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47">
        <v>1.3046153846153801</v>
      </c>
      <c r="P36" s="10">
        <v>49.882352941176499</v>
      </c>
      <c r="Q36" t="s">
        <v>8310</v>
      </c>
      <c r="R36" t="s">
        <v>8320</v>
      </c>
      <c r="S36" s="18">
        <f t="shared" si="0"/>
        <v>32077.928708333333</v>
      </c>
      <c r="T36" s="18">
        <f t="shared" si="1"/>
        <v>32083.928708333333</v>
      </c>
    </row>
    <row r="37" spans="1:20" ht="43.2" hidden="1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6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48">
        <v>1.665</v>
      </c>
      <c r="P37" s="10">
        <v>59.464285714285701</v>
      </c>
      <c r="Q37" t="s">
        <v>8310</v>
      </c>
      <c r="R37" t="s">
        <v>8320</v>
      </c>
      <c r="S37" s="18">
        <f t="shared" si="0"/>
        <v>32180.716731481483</v>
      </c>
      <c r="T37" s="18">
        <f t="shared" si="1"/>
        <v>32190.2</v>
      </c>
    </row>
    <row r="38" spans="1:20" ht="28.8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6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49">
        <v>1.4215</v>
      </c>
      <c r="P38" s="10">
        <v>193.84090909090901</v>
      </c>
      <c r="Q38" t="s">
        <v>8310</v>
      </c>
      <c r="R38" t="s">
        <v>8320</v>
      </c>
      <c r="S38" s="18">
        <f t="shared" si="0"/>
        <v>32168.722800925927</v>
      </c>
      <c r="T38" s="18">
        <f t="shared" si="1"/>
        <v>32180.706134259261</v>
      </c>
    </row>
    <row r="39" spans="1:20" ht="43.2" hidden="1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6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0">
        <v>1.83440909090909</v>
      </c>
      <c r="P39" s="10">
        <v>159.51383399209499</v>
      </c>
      <c r="Q39" t="s">
        <v>8310</v>
      </c>
      <c r="R39" t="s">
        <v>8320</v>
      </c>
      <c r="S39" s="18">
        <f t="shared" si="0"/>
        <v>32154.477217592594</v>
      </c>
      <c r="T39" s="18">
        <f t="shared" si="1"/>
        <v>32166.477217592594</v>
      </c>
    </row>
    <row r="40" spans="1:20" ht="43.2" hidden="1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6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1">
        <v>1.1004</v>
      </c>
      <c r="P40" s="10">
        <v>41.681818181818201</v>
      </c>
      <c r="Q40" t="s">
        <v>8310</v>
      </c>
      <c r="R40" t="s">
        <v>8320</v>
      </c>
      <c r="S40" s="18">
        <f t="shared" si="0"/>
        <v>31891.42288888889</v>
      </c>
      <c r="T40" s="18">
        <f t="shared" si="1"/>
        <v>31903.42288888889</v>
      </c>
    </row>
    <row r="41" spans="1:20" ht="57.6" hidden="1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6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2">
        <v>1.3098000000000001</v>
      </c>
      <c r="P41" s="10">
        <v>150.898617511521</v>
      </c>
      <c r="Q41" t="s">
        <v>8310</v>
      </c>
      <c r="R41" t="s">
        <v>8320</v>
      </c>
      <c r="S41" s="18">
        <f t="shared" si="0"/>
        <v>32043.018833333335</v>
      </c>
      <c r="T41" s="18">
        <f t="shared" si="1"/>
        <v>32055.383055555554</v>
      </c>
    </row>
    <row r="42" spans="1:20" ht="43.2" hidden="1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6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28">
        <v>1.0135000000000001</v>
      </c>
      <c r="P42" s="10">
        <v>126.6875</v>
      </c>
      <c r="Q42" t="s">
        <v>8310</v>
      </c>
      <c r="R42" t="s">
        <v>8320</v>
      </c>
      <c r="S42" s="18">
        <f t="shared" si="0"/>
        <v>32057.085592592593</v>
      </c>
      <c r="T42" s="18">
        <f t="shared" si="1"/>
        <v>32065.066666666666</v>
      </c>
    </row>
    <row r="43" spans="1:20" ht="43.2" hidden="1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6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29">
        <v>1</v>
      </c>
      <c r="P43" s="10">
        <v>105.26315789473701</v>
      </c>
      <c r="Q43" t="s">
        <v>8310</v>
      </c>
      <c r="R43" t="s">
        <v>8320</v>
      </c>
      <c r="S43" s="18">
        <f t="shared" si="0"/>
        <v>32096.427564814814</v>
      </c>
      <c r="T43" s="18">
        <f t="shared" si="1"/>
        <v>32108.427564814814</v>
      </c>
    </row>
    <row r="44" spans="1:20" ht="43.2" hidden="1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6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49">
        <v>1.4185714285714299</v>
      </c>
      <c r="P44" s="10">
        <v>117.51479289940799</v>
      </c>
      <c r="Q44" t="s">
        <v>8310</v>
      </c>
      <c r="R44" t="s">
        <v>8320</v>
      </c>
      <c r="S44" s="18">
        <f t="shared" si="0"/>
        <v>32130.055675925927</v>
      </c>
      <c r="T44" s="18">
        <f t="shared" si="1"/>
        <v>32142.055675925927</v>
      </c>
    </row>
    <row r="45" spans="1:20" ht="43.2" hidden="1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6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3">
        <v>3.0865999999999998</v>
      </c>
      <c r="P45" s="10">
        <v>117.361216730038</v>
      </c>
      <c r="Q45" t="s">
        <v>8310</v>
      </c>
      <c r="R45" t="s">
        <v>8320</v>
      </c>
      <c r="S45" s="18">
        <f t="shared" si="0"/>
        <v>32062.516138888888</v>
      </c>
      <c r="T45" s="18">
        <f t="shared" si="1"/>
        <v>32074.6</v>
      </c>
    </row>
    <row r="46" spans="1:20" ht="57.6" hidden="1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29">
        <v>1</v>
      </c>
      <c r="P46" s="10">
        <v>133.333333333333</v>
      </c>
      <c r="Q46" t="s">
        <v>8310</v>
      </c>
      <c r="R46" t="s">
        <v>8320</v>
      </c>
      <c r="S46" s="18">
        <f t="shared" si="0"/>
        <v>32091.039523148149</v>
      </c>
      <c r="T46" s="18">
        <f t="shared" si="1"/>
        <v>32109.039523148149</v>
      </c>
    </row>
    <row r="47" spans="1:20" ht="43.2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6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4">
        <v>1.2</v>
      </c>
      <c r="P47" s="10">
        <v>98.360655737704903</v>
      </c>
      <c r="Q47" t="s">
        <v>8310</v>
      </c>
      <c r="R47" t="s">
        <v>8320</v>
      </c>
      <c r="S47" s="18">
        <f t="shared" si="0"/>
        <v>32324.449569444445</v>
      </c>
      <c r="T47" s="18">
        <f t="shared" si="1"/>
        <v>32336.449569444445</v>
      </c>
    </row>
    <row r="48" spans="1:20" ht="43.2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6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5">
        <v>1.0416666666666701</v>
      </c>
      <c r="P48" s="10">
        <v>194.444444444444</v>
      </c>
      <c r="Q48" t="s">
        <v>8310</v>
      </c>
      <c r="R48" t="s">
        <v>8320</v>
      </c>
      <c r="S48" s="18">
        <f t="shared" si="0"/>
        <v>32270.985990740741</v>
      </c>
      <c r="T48" s="18">
        <f t="shared" si="1"/>
        <v>32282.985990740741</v>
      </c>
    </row>
    <row r="49" spans="1:20" ht="57.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6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6">
        <v>1.0761099999999999</v>
      </c>
      <c r="P49" s="10">
        <v>76.864999999999995</v>
      </c>
      <c r="Q49" t="s">
        <v>8310</v>
      </c>
      <c r="R49" t="s">
        <v>8320</v>
      </c>
      <c r="S49" s="18">
        <f t="shared" si="0"/>
        <v>32114.527810185187</v>
      </c>
      <c r="T49" s="18">
        <f t="shared" si="1"/>
        <v>32138.54447685185</v>
      </c>
    </row>
    <row r="50" spans="1:20" ht="43.2" hidden="1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6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7">
        <v>1.0794999999999999</v>
      </c>
      <c r="P50" s="10">
        <v>56.815789473684198</v>
      </c>
      <c r="Q50" t="s">
        <v>8310</v>
      </c>
      <c r="R50" t="s">
        <v>8320</v>
      </c>
      <c r="S50" s="18">
        <f t="shared" si="0"/>
        <v>32154.80675925926</v>
      </c>
      <c r="T50" s="18">
        <f t="shared" si="1"/>
        <v>32167.200000000001</v>
      </c>
    </row>
    <row r="51" spans="1:20" hidden="1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6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29">
        <v>1</v>
      </c>
      <c r="P51" s="10">
        <v>137.931034482759</v>
      </c>
      <c r="Q51" t="s">
        <v>8310</v>
      </c>
      <c r="R51" t="s">
        <v>8320</v>
      </c>
      <c r="S51" s="18">
        <f t="shared" si="0"/>
        <v>32249.870578703703</v>
      </c>
      <c r="T51" s="18">
        <f t="shared" si="1"/>
        <v>32261.870578703703</v>
      </c>
    </row>
    <row r="52" spans="1:20" ht="43.2" hidden="1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6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29">
        <v>1</v>
      </c>
      <c r="P52" s="10">
        <v>27.272727272727298</v>
      </c>
      <c r="Q52" t="s">
        <v>8310</v>
      </c>
      <c r="R52" t="s">
        <v>8320</v>
      </c>
      <c r="S52" s="18">
        <f t="shared" si="0"/>
        <v>32139.701194444446</v>
      </c>
      <c r="T52" s="18">
        <f t="shared" si="1"/>
        <v>32155.283333333333</v>
      </c>
    </row>
    <row r="53" spans="1:20" ht="43.2" hidden="1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6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8">
        <v>1.2801818181818201</v>
      </c>
      <c r="P53" s="10">
        <v>118.33613445378199</v>
      </c>
      <c r="Q53" t="s">
        <v>8310</v>
      </c>
      <c r="R53" t="s">
        <v>8320</v>
      </c>
      <c r="S53" s="18">
        <f t="shared" si="0"/>
        <v>32220.171467592594</v>
      </c>
      <c r="T53" s="18">
        <f t="shared" si="1"/>
        <v>32232.171467592594</v>
      </c>
    </row>
    <row r="54" spans="1:20" ht="43.2" hidden="1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6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9">
        <v>1.1620999999999999</v>
      </c>
      <c r="P54" s="10">
        <v>223.480769230769</v>
      </c>
      <c r="Q54" t="s">
        <v>8310</v>
      </c>
      <c r="R54" t="s">
        <v>8320</v>
      </c>
      <c r="S54" s="18">
        <f t="shared" si="0"/>
        <v>32064.480768518519</v>
      </c>
      <c r="T54" s="18">
        <f t="shared" si="1"/>
        <v>32076.480768518519</v>
      </c>
    </row>
    <row r="55" spans="1:20" ht="28.8" hidden="1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6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26">
        <v>1.0963333333333301</v>
      </c>
      <c r="P55" s="10">
        <v>28.1111111111111</v>
      </c>
      <c r="Q55" t="s">
        <v>8310</v>
      </c>
      <c r="R55" t="s">
        <v>8320</v>
      </c>
      <c r="S55" s="18">
        <f t="shared" si="0"/>
        <v>32029.219652777778</v>
      </c>
      <c r="T55" s="18">
        <f t="shared" si="1"/>
        <v>32034.966666666667</v>
      </c>
    </row>
    <row r="56" spans="1:20" ht="57.6" hidden="1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28">
        <v>1.01</v>
      </c>
      <c r="P56" s="10">
        <v>194.230769230769</v>
      </c>
      <c r="Q56" t="s">
        <v>8310</v>
      </c>
      <c r="R56" t="s">
        <v>8320</v>
      </c>
      <c r="S56" s="18">
        <f t="shared" si="0"/>
        <v>32274.885282407406</v>
      </c>
      <c r="T56" s="18">
        <f t="shared" si="1"/>
        <v>32286.885282407406</v>
      </c>
    </row>
    <row r="57" spans="1:20" ht="43.2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6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0">
        <v>1.2895348837209299</v>
      </c>
      <c r="P57" s="10">
        <v>128.95348837209301</v>
      </c>
      <c r="Q57" t="s">
        <v>8310</v>
      </c>
      <c r="R57" t="s">
        <v>8320</v>
      </c>
      <c r="S57" s="18">
        <f t="shared" si="0"/>
        <v>32340.187574074072</v>
      </c>
      <c r="T57" s="18">
        <f t="shared" si="1"/>
        <v>32348.587574074074</v>
      </c>
    </row>
    <row r="58" spans="1:20" ht="28.8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6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6">
        <v>1.0726249999999999</v>
      </c>
      <c r="P58" s="10">
        <v>49.316091954023001</v>
      </c>
      <c r="Q58" t="s">
        <v>8310</v>
      </c>
      <c r="R58" t="s">
        <v>8320</v>
      </c>
      <c r="S58" s="18">
        <f t="shared" si="0"/>
        <v>32201.219555555555</v>
      </c>
      <c r="T58" s="18">
        <f t="shared" si="1"/>
        <v>32206.866666666669</v>
      </c>
    </row>
    <row r="59" spans="1:20" ht="43.2" hidden="1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6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46">
        <v>1.0189999999999999</v>
      </c>
      <c r="P59" s="10">
        <v>221.52173913043501</v>
      </c>
      <c r="Q59" t="s">
        <v>8310</v>
      </c>
      <c r="R59" t="s">
        <v>8320</v>
      </c>
      <c r="S59" s="18">
        <f t="shared" si="0"/>
        <v>32177.333157407407</v>
      </c>
      <c r="T59" s="18">
        <f t="shared" si="1"/>
        <v>32189.333157407407</v>
      </c>
    </row>
    <row r="60" spans="1:20" ht="43.2" hidden="1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6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1">
        <v>1.0290999999999999</v>
      </c>
      <c r="P60" s="10">
        <v>137.213333333333</v>
      </c>
      <c r="Q60" t="s">
        <v>8310</v>
      </c>
      <c r="R60" t="s">
        <v>8320</v>
      </c>
      <c r="S60" s="18">
        <f t="shared" si="0"/>
        <v>32114.49801851852</v>
      </c>
      <c r="T60" s="18">
        <f t="shared" si="1"/>
        <v>32126.514685185186</v>
      </c>
    </row>
    <row r="61" spans="1:20" ht="43.2" hidden="1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6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29">
        <v>1.0012570000000001</v>
      </c>
      <c r="P61" s="10">
        <v>606.82242424242395</v>
      </c>
      <c r="Q61" t="s">
        <v>8310</v>
      </c>
      <c r="R61" t="s">
        <v>8320</v>
      </c>
      <c r="S61" s="18">
        <f t="shared" si="0"/>
        <v>32233.494333333336</v>
      </c>
      <c r="T61" s="18">
        <f t="shared" si="1"/>
        <v>32246.15</v>
      </c>
    </row>
    <row r="62" spans="1:20" ht="43.2" hidden="1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6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2">
        <v>1.0329622222222199</v>
      </c>
      <c r="P62" s="10">
        <v>43.0400925925926</v>
      </c>
      <c r="Q62" t="s">
        <v>8310</v>
      </c>
      <c r="R62" t="s">
        <v>8321</v>
      </c>
      <c r="S62" s="18">
        <f t="shared" si="0"/>
        <v>32022.160726851853</v>
      </c>
      <c r="T62" s="18">
        <f t="shared" si="1"/>
        <v>32029.8</v>
      </c>
    </row>
    <row r="63" spans="1:20" ht="43.2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6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3">
        <v>1.4830000000000001</v>
      </c>
      <c r="P63" s="10">
        <v>322.39130434782601</v>
      </c>
      <c r="Q63" t="s">
        <v>8310</v>
      </c>
      <c r="R63" t="s">
        <v>8321</v>
      </c>
      <c r="S63" s="18">
        <f t="shared" si="0"/>
        <v>31905.32572685185</v>
      </c>
      <c r="T63" s="18">
        <f t="shared" si="1"/>
        <v>31914.125726851853</v>
      </c>
    </row>
    <row r="64" spans="1:20" ht="43.2" hidden="1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6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4">
        <v>1.5473333333333299</v>
      </c>
      <c r="P64" s="10">
        <v>96.7083333333333</v>
      </c>
      <c r="Q64" t="s">
        <v>8310</v>
      </c>
      <c r="R64" t="s">
        <v>8321</v>
      </c>
      <c r="S64" s="18">
        <f t="shared" si="0"/>
        <v>31866.119805555558</v>
      </c>
      <c r="T64" s="18">
        <f t="shared" si="1"/>
        <v>31876.119805555558</v>
      </c>
    </row>
    <row r="65" spans="1:20" ht="43.2" hidden="1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6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5">
        <v>1.1351850000000001</v>
      </c>
      <c r="P65" s="10">
        <v>35.474531249999998</v>
      </c>
      <c r="Q65" t="s">
        <v>8310</v>
      </c>
      <c r="R65" t="s">
        <v>8321</v>
      </c>
      <c r="S65" s="18">
        <f t="shared" si="0"/>
        <v>31986.564875</v>
      </c>
      <c r="T65" s="18">
        <f t="shared" si="1"/>
        <v>31995.883055555554</v>
      </c>
    </row>
    <row r="66" spans="1:20" ht="43.2" hidden="1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6">
        <v>1.7333333333333301</v>
      </c>
      <c r="P66" s="10">
        <v>86.6666666666667</v>
      </c>
      <c r="Q66" t="s">
        <v>8310</v>
      </c>
      <c r="R66" t="s">
        <v>8321</v>
      </c>
      <c r="S66" s="18">
        <f t="shared" si="0"/>
        <v>31914.607319444447</v>
      </c>
      <c r="T66" s="18">
        <f t="shared" si="1"/>
        <v>31926.607319444447</v>
      </c>
    </row>
    <row r="67" spans="1:20" ht="43.2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6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6">
        <v>1.07528571428571</v>
      </c>
      <c r="P67" s="10">
        <v>132.052631578947</v>
      </c>
      <c r="Q67" t="s">
        <v>8310</v>
      </c>
      <c r="R67" t="s">
        <v>8321</v>
      </c>
      <c r="S67" s="18">
        <f t="shared" ref="S67:S130" si="2">(((J67/60)/60)/60)+DATE(1970,1,1)</f>
        <v>32075.728490740741</v>
      </c>
      <c r="T67" s="18">
        <f t="shared" ref="T67:T130" si="3">(((I67/60)/60)/60)+DATE(1970,1,1)</f>
        <v>32086.299722222222</v>
      </c>
    </row>
    <row r="68" spans="1:20" ht="28.8" hidden="1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6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40">
        <v>1.1859999999999999</v>
      </c>
      <c r="P68" s="10">
        <v>91.230769230769198</v>
      </c>
      <c r="Q68" t="s">
        <v>8310</v>
      </c>
      <c r="R68" t="s">
        <v>8321</v>
      </c>
      <c r="S68" s="18">
        <f t="shared" si="2"/>
        <v>32357.339907407408</v>
      </c>
      <c r="T68" s="18">
        <f t="shared" si="3"/>
        <v>32369.339907407408</v>
      </c>
    </row>
    <row r="69" spans="1:20" ht="43.2" hidden="1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6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9">
        <v>1.1625000000000001</v>
      </c>
      <c r="P69" s="10">
        <v>116.25</v>
      </c>
      <c r="Q69" t="s">
        <v>8310</v>
      </c>
      <c r="R69" t="s">
        <v>8321</v>
      </c>
      <c r="S69" s="18">
        <f t="shared" si="2"/>
        <v>31771.633351851851</v>
      </c>
      <c r="T69" s="18">
        <f t="shared" si="3"/>
        <v>31783.633351851851</v>
      </c>
    </row>
    <row r="70" spans="1:20" ht="57.6" hidden="1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6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7">
        <v>1.2716666666666701</v>
      </c>
      <c r="P70" s="10">
        <v>21.1944444444444</v>
      </c>
      <c r="Q70" t="s">
        <v>8310</v>
      </c>
      <c r="R70" t="s">
        <v>8321</v>
      </c>
      <c r="S70" s="18">
        <f t="shared" si="2"/>
        <v>32006.82773611111</v>
      </c>
      <c r="T70" s="18">
        <f t="shared" si="3"/>
        <v>32018.82773611111</v>
      </c>
    </row>
    <row r="71" spans="1:20" ht="43.2" hidden="1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6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8">
        <v>1.109423</v>
      </c>
      <c r="P71" s="10">
        <v>62.327134831460697</v>
      </c>
      <c r="Q71" t="s">
        <v>8310</v>
      </c>
      <c r="R71" t="s">
        <v>8321</v>
      </c>
      <c r="S71" s="18">
        <f t="shared" si="2"/>
        <v>31655.875115740739</v>
      </c>
      <c r="T71" s="18">
        <f t="shared" si="3"/>
        <v>31668.71638888889</v>
      </c>
    </row>
    <row r="72" spans="1:20" ht="43.2" hidden="1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6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7">
        <v>1.272</v>
      </c>
      <c r="P72" s="10">
        <v>37.411764705882398</v>
      </c>
      <c r="Q72" t="s">
        <v>8310</v>
      </c>
      <c r="R72" t="s">
        <v>8321</v>
      </c>
      <c r="S72" s="18">
        <f t="shared" si="2"/>
        <v>31633.758541666666</v>
      </c>
      <c r="T72" s="18">
        <f t="shared" si="3"/>
        <v>31657.758541666666</v>
      </c>
    </row>
    <row r="73" spans="1:20" ht="43.2" hidden="1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6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9">
        <v>1.2394444444444399</v>
      </c>
      <c r="P73" s="10">
        <v>69.71875</v>
      </c>
      <c r="Q73" t="s">
        <v>8310</v>
      </c>
      <c r="R73" t="s">
        <v>8321</v>
      </c>
      <c r="S73" s="18">
        <f t="shared" si="2"/>
        <v>31740.308597222222</v>
      </c>
      <c r="T73" s="18">
        <f t="shared" si="3"/>
        <v>31764.308597222222</v>
      </c>
    </row>
    <row r="74" spans="1:20" ht="43.2" hidden="1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6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70">
        <v>1.0840909090909101</v>
      </c>
      <c r="P74" s="10">
        <v>58.170731707317103</v>
      </c>
      <c r="Q74" t="s">
        <v>8310</v>
      </c>
      <c r="R74" t="s">
        <v>8321</v>
      </c>
      <c r="S74" s="18">
        <f t="shared" si="2"/>
        <v>31824.604078703705</v>
      </c>
      <c r="T74" s="18">
        <f t="shared" si="3"/>
        <v>31832.6</v>
      </c>
    </row>
    <row r="75" spans="1:20" ht="43.2" hidden="1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6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29">
        <v>1</v>
      </c>
      <c r="P75" s="11">
        <v>50</v>
      </c>
      <c r="Q75" t="s">
        <v>8310</v>
      </c>
      <c r="R75" t="s">
        <v>8321</v>
      </c>
      <c r="S75" s="18">
        <f t="shared" si="2"/>
        <v>31576.502703703703</v>
      </c>
      <c r="T75" s="18">
        <f t="shared" si="3"/>
        <v>31607.866388888888</v>
      </c>
    </row>
    <row r="76" spans="1:20" ht="43.2" hidden="1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71">
        <v>1.1293200000000001</v>
      </c>
      <c r="P76" s="10">
        <v>19.471034482758601</v>
      </c>
      <c r="Q76" t="s">
        <v>8310</v>
      </c>
      <c r="R76" t="s">
        <v>8321</v>
      </c>
      <c r="S76" s="18">
        <f t="shared" si="2"/>
        <v>32285.594884259259</v>
      </c>
      <c r="T76" s="18">
        <f t="shared" si="3"/>
        <v>32297.594884259259</v>
      </c>
    </row>
    <row r="77" spans="1:20" ht="43.2" hidden="1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6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72">
        <v>1.1542857142857099</v>
      </c>
      <c r="P77" s="10">
        <v>85.957446808510596</v>
      </c>
      <c r="Q77" t="s">
        <v>8310</v>
      </c>
      <c r="R77" t="s">
        <v>8321</v>
      </c>
      <c r="S77" s="18">
        <f t="shared" si="2"/>
        <v>31884.283666666666</v>
      </c>
      <c r="T77" s="18">
        <f t="shared" si="3"/>
        <v>31896.283666666666</v>
      </c>
    </row>
    <row r="78" spans="1:20" ht="43.2" hidden="1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6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73">
        <v>1.5333333333333301</v>
      </c>
      <c r="P78" s="10">
        <v>30.6666666666667</v>
      </c>
      <c r="Q78" t="s">
        <v>8310</v>
      </c>
      <c r="R78" t="s">
        <v>8321</v>
      </c>
      <c r="S78" s="18">
        <f t="shared" si="2"/>
        <v>31679.276657407405</v>
      </c>
      <c r="T78" s="18">
        <f t="shared" si="3"/>
        <v>31703.293324074075</v>
      </c>
    </row>
    <row r="79" spans="1:20" ht="43.2" hidden="1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6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3">
        <v>3.9249999999999998</v>
      </c>
      <c r="P79" s="10">
        <v>60.384615384615401</v>
      </c>
      <c r="Q79" t="s">
        <v>8310</v>
      </c>
      <c r="R79" t="s">
        <v>8321</v>
      </c>
      <c r="S79" s="18">
        <f t="shared" si="2"/>
        <v>31740.257949074075</v>
      </c>
      <c r="T79" s="18">
        <f t="shared" si="3"/>
        <v>31761.449722222223</v>
      </c>
    </row>
    <row r="80" spans="1:20" ht="86.4" hidden="1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6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3">
        <v>27.02</v>
      </c>
      <c r="P80" s="10">
        <v>38.6</v>
      </c>
      <c r="Q80" t="s">
        <v>8310</v>
      </c>
      <c r="R80" t="s">
        <v>8321</v>
      </c>
      <c r="S80" s="18">
        <f t="shared" si="2"/>
        <v>32383.292226851852</v>
      </c>
      <c r="T80" s="18">
        <f t="shared" si="3"/>
        <v>32387.292226851852</v>
      </c>
    </row>
    <row r="81" spans="1:20" ht="43.2" hidden="1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6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7">
        <v>1.27</v>
      </c>
      <c r="P81" s="10">
        <v>40.268292682926798</v>
      </c>
      <c r="Q81" t="s">
        <v>8310</v>
      </c>
      <c r="R81" t="s">
        <v>8321</v>
      </c>
      <c r="S81" s="18">
        <f t="shared" si="2"/>
        <v>32031.310615740742</v>
      </c>
      <c r="T81" s="18">
        <f t="shared" si="3"/>
        <v>32043.310615740742</v>
      </c>
    </row>
    <row r="82" spans="1:20" ht="43.2" hidden="1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6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74">
        <v>1.0725</v>
      </c>
      <c r="P82" s="10">
        <v>273.82978723404301</v>
      </c>
      <c r="Q82" t="s">
        <v>8310</v>
      </c>
      <c r="R82" t="s">
        <v>8321</v>
      </c>
      <c r="S82" s="18">
        <f t="shared" si="2"/>
        <v>31974.633592592592</v>
      </c>
      <c r="T82" s="18">
        <f t="shared" si="3"/>
        <v>31988.633592592592</v>
      </c>
    </row>
    <row r="83" spans="1:20" ht="43.2" hidden="1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6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75">
        <v>1.98</v>
      </c>
      <c r="P83" s="10">
        <v>53.035714285714299</v>
      </c>
      <c r="Q83" t="s">
        <v>8310</v>
      </c>
      <c r="R83" t="s">
        <v>8321</v>
      </c>
      <c r="S83" s="18">
        <f t="shared" si="2"/>
        <v>31781.463550925924</v>
      </c>
      <c r="T83" s="18">
        <f t="shared" si="3"/>
        <v>31783.050555555557</v>
      </c>
    </row>
    <row r="84" spans="1:20" ht="43.2" hidden="1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6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29">
        <v>1.0001249999999999</v>
      </c>
      <c r="P84" s="10">
        <v>40.005000000000003</v>
      </c>
      <c r="Q84" t="s">
        <v>8310</v>
      </c>
      <c r="R84" t="s">
        <v>8321</v>
      </c>
      <c r="S84" s="18">
        <f t="shared" si="2"/>
        <v>31659.728060185185</v>
      </c>
      <c r="T84" s="18">
        <f t="shared" si="3"/>
        <v>31671.728060185185</v>
      </c>
    </row>
    <row r="85" spans="1:20" ht="43.2" hidden="1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6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76">
        <v>1.0249999999999999</v>
      </c>
      <c r="P85" s="10">
        <v>15.7692307692308</v>
      </c>
      <c r="Q85" t="s">
        <v>8310</v>
      </c>
      <c r="R85" t="s">
        <v>8321</v>
      </c>
      <c r="S85" s="18">
        <f t="shared" si="2"/>
        <v>32158.446245370371</v>
      </c>
      <c r="T85" s="18">
        <f t="shared" si="3"/>
        <v>32164.391666666666</v>
      </c>
    </row>
    <row r="86" spans="1:20" ht="43.2" hidden="1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29">
        <v>1</v>
      </c>
      <c r="P86" s="10">
        <v>71.428571428571402</v>
      </c>
      <c r="Q86" t="s">
        <v>8310</v>
      </c>
      <c r="R86" t="s">
        <v>8321</v>
      </c>
      <c r="S86" s="18">
        <f t="shared" si="2"/>
        <v>31600.903175925927</v>
      </c>
      <c r="T86" s="18">
        <f t="shared" si="3"/>
        <v>31612.903175925927</v>
      </c>
    </row>
    <row r="87" spans="1:20" ht="43.2" hidden="1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6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77">
        <v>1.2549999999999999</v>
      </c>
      <c r="P87" s="10">
        <v>71.714285714285694</v>
      </c>
      <c r="Q87" t="s">
        <v>8310</v>
      </c>
      <c r="R87" t="s">
        <v>8321</v>
      </c>
      <c r="S87" s="18">
        <f t="shared" si="2"/>
        <v>31653.050171296298</v>
      </c>
      <c r="T87" s="18">
        <f t="shared" si="3"/>
        <v>31665.050171296298</v>
      </c>
    </row>
    <row r="88" spans="1:20" ht="57.6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6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36">
        <v>1.06466666666667</v>
      </c>
      <c r="P88" s="10">
        <v>375.76470588235298</v>
      </c>
      <c r="Q88" t="s">
        <v>8310</v>
      </c>
      <c r="R88" t="s">
        <v>8321</v>
      </c>
      <c r="S88" s="18">
        <f t="shared" si="2"/>
        <v>32258.022430555557</v>
      </c>
      <c r="T88" s="18">
        <f t="shared" si="3"/>
        <v>32287.639097222222</v>
      </c>
    </row>
    <row r="89" spans="1:20" ht="43.2" hidden="1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6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78">
        <v>1.046</v>
      </c>
      <c r="P89" s="10">
        <v>104.6</v>
      </c>
      <c r="Q89" t="s">
        <v>8310</v>
      </c>
      <c r="R89" t="s">
        <v>8321</v>
      </c>
      <c r="S89" s="18">
        <f t="shared" si="2"/>
        <v>31470.41575462963</v>
      </c>
      <c r="T89" s="18">
        <f t="shared" si="3"/>
        <v>31474.228055555555</v>
      </c>
    </row>
    <row r="90" spans="1:20" ht="43.2" hidden="1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6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1">
        <v>1.02857142857143</v>
      </c>
      <c r="P90" s="11">
        <v>60</v>
      </c>
      <c r="Q90" t="s">
        <v>8310</v>
      </c>
      <c r="R90" t="s">
        <v>8321</v>
      </c>
      <c r="S90" s="18">
        <f t="shared" si="2"/>
        <v>32056.063569444446</v>
      </c>
      <c r="T90" s="18">
        <f t="shared" si="3"/>
        <v>32066.463569444444</v>
      </c>
    </row>
    <row r="91" spans="1:20" ht="43.2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6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79">
        <v>1.1506666666666701</v>
      </c>
      <c r="P91" s="10">
        <v>123.28571428571399</v>
      </c>
      <c r="Q91" t="s">
        <v>8310</v>
      </c>
      <c r="R91" t="s">
        <v>8321</v>
      </c>
      <c r="S91" s="18">
        <f t="shared" si="2"/>
        <v>31902.500888888888</v>
      </c>
      <c r="T91" s="18">
        <f t="shared" si="3"/>
        <v>31912.500888888888</v>
      </c>
    </row>
    <row r="92" spans="1:20" ht="28.8" hidden="1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6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31">
        <v>1.004</v>
      </c>
      <c r="P92" s="10">
        <v>31.375</v>
      </c>
      <c r="Q92" t="s">
        <v>8310</v>
      </c>
      <c r="R92" t="s">
        <v>8321</v>
      </c>
      <c r="S92" s="18">
        <f t="shared" si="2"/>
        <v>31623.918976851852</v>
      </c>
      <c r="T92" s="18">
        <f t="shared" si="3"/>
        <v>31635.918976851852</v>
      </c>
    </row>
    <row r="93" spans="1:20" ht="43.2" hidden="1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6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4">
        <v>1.2</v>
      </c>
      <c r="P93" s="10">
        <v>78.260869565217405</v>
      </c>
      <c r="Q93" t="s">
        <v>8310</v>
      </c>
      <c r="R93" t="s">
        <v>8321</v>
      </c>
      <c r="S93" s="18">
        <f t="shared" si="2"/>
        <v>31589.160944444444</v>
      </c>
      <c r="T93" s="18">
        <f t="shared" si="3"/>
        <v>31613.560944444442</v>
      </c>
    </row>
    <row r="94" spans="1:20" ht="43.2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6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23">
        <v>1.052</v>
      </c>
      <c r="P94" s="10">
        <v>122.325581395349</v>
      </c>
      <c r="Q94" t="s">
        <v>8310</v>
      </c>
      <c r="R94" t="s">
        <v>8321</v>
      </c>
      <c r="S94" s="18">
        <f t="shared" si="2"/>
        <v>32429.879550925925</v>
      </c>
      <c r="T94" s="18">
        <f t="shared" si="3"/>
        <v>32448.333333333332</v>
      </c>
    </row>
    <row r="95" spans="1:20" ht="57.6" hidden="1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6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80">
        <v>1.1060000000000001</v>
      </c>
      <c r="P95" s="10">
        <v>73.733333333333306</v>
      </c>
      <c r="Q95" t="s">
        <v>8310</v>
      </c>
      <c r="R95" t="s">
        <v>8321</v>
      </c>
      <c r="S95" s="18">
        <f t="shared" si="2"/>
        <v>31767.743226851853</v>
      </c>
      <c r="T95" s="18">
        <f t="shared" si="3"/>
        <v>31778.95</v>
      </c>
    </row>
    <row r="96" spans="1:20" ht="43.2" hidden="1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24">
        <v>1.04</v>
      </c>
      <c r="P96" s="10">
        <v>21.6666666666667</v>
      </c>
      <c r="Q96" t="s">
        <v>8310</v>
      </c>
      <c r="R96" t="s">
        <v>8321</v>
      </c>
      <c r="S96" s="18">
        <f t="shared" si="2"/>
        <v>32028.087138888888</v>
      </c>
      <c r="T96" s="18">
        <f t="shared" si="3"/>
        <v>32036.087138888888</v>
      </c>
    </row>
    <row r="97" spans="1:20" ht="43.2" hidden="1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6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81">
        <v>1.3142857142857101</v>
      </c>
      <c r="P97" s="10">
        <v>21.904761904761902</v>
      </c>
      <c r="Q97" t="s">
        <v>8310</v>
      </c>
      <c r="R97" t="s">
        <v>8321</v>
      </c>
      <c r="S97" s="18">
        <f t="shared" si="2"/>
        <v>31715.402041666668</v>
      </c>
      <c r="T97" s="18">
        <f t="shared" si="3"/>
        <v>31727.402041666668</v>
      </c>
    </row>
    <row r="98" spans="1:20" ht="57.6" hidden="1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6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82">
        <v>1.1466666666666701</v>
      </c>
      <c r="P98" s="10">
        <v>50.588235294117602</v>
      </c>
      <c r="Q98" t="s">
        <v>8310</v>
      </c>
      <c r="R98" t="s">
        <v>8321</v>
      </c>
      <c r="S98" s="18">
        <f t="shared" si="2"/>
        <v>31471.265004629629</v>
      </c>
      <c r="T98" s="18">
        <f t="shared" si="3"/>
        <v>31497.85</v>
      </c>
    </row>
    <row r="99" spans="1:20" ht="43.2" hidden="1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6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36">
        <v>1.0625</v>
      </c>
      <c r="P99" s="10">
        <v>53.125</v>
      </c>
      <c r="Q99" t="s">
        <v>8310</v>
      </c>
      <c r="R99" t="s">
        <v>8321</v>
      </c>
      <c r="S99" s="18">
        <f t="shared" si="2"/>
        <v>31623.854083333332</v>
      </c>
      <c r="T99" s="18">
        <f t="shared" si="3"/>
        <v>31635.854083333332</v>
      </c>
    </row>
    <row r="100" spans="1:20" ht="43.2" hidden="1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6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36">
        <v>1.0625</v>
      </c>
      <c r="P100" s="10">
        <v>56.6666666666667</v>
      </c>
      <c r="Q100" t="s">
        <v>8310</v>
      </c>
      <c r="R100" t="s">
        <v>8321</v>
      </c>
      <c r="S100" s="18">
        <f t="shared" si="2"/>
        <v>31827.317935185187</v>
      </c>
      <c r="T100" s="18">
        <f t="shared" si="3"/>
        <v>31841.791666666668</v>
      </c>
    </row>
    <row r="101" spans="1:20" ht="28.8" hidden="1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6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83">
        <v>1.06019333333333</v>
      </c>
      <c r="P101" s="10">
        <v>40.776666666666699</v>
      </c>
      <c r="Q101" t="s">
        <v>8310</v>
      </c>
      <c r="R101" t="s">
        <v>8321</v>
      </c>
      <c r="S101" s="18">
        <f t="shared" si="2"/>
        <v>31994.161106481482</v>
      </c>
      <c r="T101" s="18">
        <f t="shared" si="3"/>
        <v>32006.161106481482</v>
      </c>
    </row>
    <row r="102" spans="1:20" ht="43.2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6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29">
        <v>1</v>
      </c>
      <c r="P102" s="10">
        <v>192.30769230769201</v>
      </c>
      <c r="Q102" t="s">
        <v>8310</v>
      </c>
      <c r="R102" t="s">
        <v>8321</v>
      </c>
      <c r="S102" s="18">
        <f t="shared" si="2"/>
        <v>31820.501324074074</v>
      </c>
      <c r="T102" s="18">
        <f t="shared" si="3"/>
        <v>31828.51799074074</v>
      </c>
    </row>
    <row r="103" spans="1:20" ht="43.2" hidden="1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6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29">
        <v>1</v>
      </c>
      <c r="P103" s="11">
        <v>100</v>
      </c>
      <c r="Q103" t="s">
        <v>8310</v>
      </c>
      <c r="R103" t="s">
        <v>8321</v>
      </c>
      <c r="S103" s="18">
        <f t="shared" si="2"/>
        <v>31851.310694444444</v>
      </c>
      <c r="T103" s="18">
        <f t="shared" si="3"/>
        <v>31860.910694444443</v>
      </c>
    </row>
    <row r="104" spans="1:20" ht="43.2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6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8">
        <v>1.2775000000000001</v>
      </c>
      <c r="P104" s="10">
        <v>117.92307692307701</v>
      </c>
      <c r="Q104" t="s">
        <v>8310</v>
      </c>
      <c r="R104" t="s">
        <v>8321</v>
      </c>
      <c r="S104" s="18">
        <f t="shared" si="2"/>
        <v>31543.452467592593</v>
      </c>
      <c r="T104" s="18">
        <f t="shared" si="3"/>
        <v>31555.452467592593</v>
      </c>
    </row>
    <row r="105" spans="1:20" ht="43.2" hidden="1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6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23">
        <v>1.05153846153846</v>
      </c>
      <c r="P105" s="10">
        <v>27.8979591836735</v>
      </c>
      <c r="Q105" t="s">
        <v>8310</v>
      </c>
      <c r="R105" t="s">
        <v>8321</v>
      </c>
      <c r="S105" s="18">
        <f t="shared" si="2"/>
        <v>32014.522361111111</v>
      </c>
      <c r="T105" s="18">
        <f t="shared" si="3"/>
        <v>32023.722361111111</v>
      </c>
    </row>
    <row r="106" spans="1:20" ht="28.8" hidden="1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4">
        <v>1.2</v>
      </c>
      <c r="P106" s="11">
        <v>60</v>
      </c>
      <c r="Q106" t="s">
        <v>8310</v>
      </c>
      <c r="R106" t="s">
        <v>8321</v>
      </c>
      <c r="S106" s="18">
        <f t="shared" si="2"/>
        <v>31586.478083333335</v>
      </c>
      <c r="T106" s="18">
        <f t="shared" si="3"/>
        <v>31595.816666666666</v>
      </c>
    </row>
    <row r="107" spans="1:20" ht="43.2" hidden="1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6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6">
        <v>1.0740909090909101</v>
      </c>
      <c r="P107" s="10">
        <v>39.383333333333297</v>
      </c>
      <c r="Q107" t="s">
        <v>8310</v>
      </c>
      <c r="R107" t="s">
        <v>8321</v>
      </c>
      <c r="S107" s="18">
        <f t="shared" si="2"/>
        <v>32335.689907407406</v>
      </c>
      <c r="T107" s="18">
        <f t="shared" si="3"/>
        <v>32343</v>
      </c>
    </row>
    <row r="108" spans="1:20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6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31">
        <v>1.0049999999999999</v>
      </c>
      <c r="P108" s="10">
        <v>186.111111111111</v>
      </c>
      <c r="Q108" t="s">
        <v>8310</v>
      </c>
      <c r="R108" t="s">
        <v>8321</v>
      </c>
      <c r="S108" s="18">
        <f t="shared" si="2"/>
        <v>31736.510652777779</v>
      </c>
      <c r="T108" s="18">
        <f t="shared" si="3"/>
        <v>31742.110652777777</v>
      </c>
    </row>
    <row r="109" spans="1:20" ht="43.2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6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76">
        <v>1.0246666666666699</v>
      </c>
      <c r="P109" s="10">
        <v>111.37681159420301</v>
      </c>
      <c r="Q109" t="s">
        <v>8310</v>
      </c>
      <c r="R109" t="s">
        <v>8321</v>
      </c>
      <c r="S109" s="18">
        <f t="shared" si="2"/>
        <v>31595.792995370372</v>
      </c>
      <c r="T109" s="18">
        <f t="shared" si="3"/>
        <v>31604.592995370371</v>
      </c>
    </row>
    <row r="110" spans="1:20" ht="43.2" hidden="1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6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3">
        <v>2.4666666666666699</v>
      </c>
      <c r="P110" s="10">
        <v>78.723404255319195</v>
      </c>
      <c r="Q110" t="s">
        <v>8310</v>
      </c>
      <c r="R110" t="s">
        <v>8321</v>
      </c>
      <c r="S110" s="18">
        <f t="shared" si="2"/>
        <v>31887.645231481481</v>
      </c>
      <c r="T110" s="18">
        <f t="shared" si="3"/>
        <v>31911.645231481481</v>
      </c>
    </row>
    <row r="111" spans="1:20" ht="43.2" hidden="1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6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3">
        <v>2.1949999999999998</v>
      </c>
      <c r="P111" s="10">
        <v>46.702127659574501</v>
      </c>
      <c r="Q111" t="s">
        <v>8310</v>
      </c>
      <c r="R111" t="s">
        <v>8321</v>
      </c>
      <c r="S111" s="18">
        <f t="shared" si="2"/>
        <v>31569.410324074073</v>
      </c>
      <c r="T111" s="18">
        <f t="shared" si="3"/>
        <v>31581.410324074073</v>
      </c>
    </row>
    <row r="112" spans="1:20" ht="43.2" hidden="1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6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47">
        <v>1.3076923076923099</v>
      </c>
      <c r="P112" s="10">
        <v>65.384615384615401</v>
      </c>
      <c r="Q112" t="s">
        <v>8310</v>
      </c>
      <c r="R112" t="s">
        <v>8321</v>
      </c>
      <c r="S112" s="18">
        <f t="shared" si="2"/>
        <v>31964.579874999999</v>
      </c>
      <c r="T112" s="18">
        <f t="shared" si="3"/>
        <v>31978.299722222222</v>
      </c>
    </row>
    <row r="113" spans="1:20" ht="43.2" hidden="1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6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84">
        <v>1.54571428571429</v>
      </c>
      <c r="P113" s="10">
        <v>102.07547169811301</v>
      </c>
      <c r="Q113" t="s">
        <v>8310</v>
      </c>
      <c r="R113" t="s">
        <v>8321</v>
      </c>
      <c r="S113" s="18">
        <f t="shared" si="2"/>
        <v>32191.533273148147</v>
      </c>
      <c r="T113" s="18">
        <f t="shared" si="3"/>
        <v>32203.533273148147</v>
      </c>
    </row>
    <row r="114" spans="1:20" ht="43.2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6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24">
        <v>1.04</v>
      </c>
      <c r="P114" s="10">
        <v>64.197530864197503</v>
      </c>
      <c r="Q114" t="s">
        <v>8310</v>
      </c>
      <c r="R114" t="s">
        <v>8321</v>
      </c>
      <c r="S114" s="18">
        <f t="shared" si="2"/>
        <v>32028.617212962963</v>
      </c>
      <c r="T114" s="18">
        <f t="shared" si="3"/>
        <v>32038.233333333334</v>
      </c>
    </row>
    <row r="115" spans="1:20" ht="28.8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6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85">
        <v>1.41</v>
      </c>
      <c r="P115" s="10">
        <v>90.384615384615401</v>
      </c>
      <c r="Q115" t="s">
        <v>8310</v>
      </c>
      <c r="R115" t="s">
        <v>8321</v>
      </c>
      <c r="S115" s="18">
        <f t="shared" si="2"/>
        <v>31642.903370370372</v>
      </c>
      <c r="T115" s="18">
        <f t="shared" si="3"/>
        <v>31646.05</v>
      </c>
    </row>
    <row r="116" spans="1:20" ht="43.2" hidden="1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86">
        <v>1.0333333333333301</v>
      </c>
      <c r="P116" s="10">
        <v>88.571428571428598</v>
      </c>
      <c r="Q116" t="s">
        <v>8310</v>
      </c>
      <c r="R116" t="s">
        <v>8321</v>
      </c>
      <c r="S116" s="18">
        <f t="shared" si="2"/>
        <v>31685.909666666666</v>
      </c>
      <c r="T116" s="18">
        <f t="shared" si="3"/>
        <v>31709.909666666666</v>
      </c>
    </row>
    <row r="117" spans="1:20" hidden="1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6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87">
        <v>1.4044444444444399</v>
      </c>
      <c r="P117" s="10">
        <v>28.727272727272702</v>
      </c>
      <c r="Q117" t="s">
        <v>8310</v>
      </c>
      <c r="R117" t="s">
        <v>8321</v>
      </c>
      <c r="S117" s="18">
        <f t="shared" si="2"/>
        <v>31708.895574074075</v>
      </c>
      <c r="T117" s="18">
        <f t="shared" si="3"/>
        <v>31718.895574074075</v>
      </c>
    </row>
    <row r="118" spans="1:20" ht="43.2" hidden="1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6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88">
        <v>1.1365714285714299</v>
      </c>
      <c r="P118" s="10">
        <v>69.789473684210506</v>
      </c>
      <c r="Q118" t="s">
        <v>8310</v>
      </c>
      <c r="R118" t="s">
        <v>8321</v>
      </c>
      <c r="S118" s="18">
        <f t="shared" si="2"/>
        <v>31579.598865740743</v>
      </c>
      <c r="T118" s="18">
        <f t="shared" si="3"/>
        <v>31597.982199074075</v>
      </c>
    </row>
    <row r="119" spans="1:20" ht="57.6" hidden="1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6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31">
        <v>1.0049377777777799</v>
      </c>
      <c r="P119" s="10">
        <v>167.48962962963</v>
      </c>
      <c r="Q119" t="s">
        <v>8310</v>
      </c>
      <c r="R119" t="s">
        <v>8321</v>
      </c>
      <c r="S119" s="18">
        <f t="shared" si="2"/>
        <v>31440.934000000001</v>
      </c>
      <c r="T119" s="18">
        <f t="shared" si="3"/>
        <v>31476.916666666668</v>
      </c>
    </row>
    <row r="120" spans="1:20" ht="28.8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6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71">
        <v>1.1303160000000001</v>
      </c>
      <c r="P120" s="10">
        <v>144.91230769230799</v>
      </c>
      <c r="Q120" t="s">
        <v>8310</v>
      </c>
      <c r="R120" t="s">
        <v>8321</v>
      </c>
      <c r="S120" s="18">
        <f t="shared" si="2"/>
        <v>31630.621462962961</v>
      </c>
      <c r="T120" s="18">
        <f t="shared" si="3"/>
        <v>31642.621462962961</v>
      </c>
    </row>
    <row r="121" spans="1:20" ht="43.2" hidden="1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6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78">
        <v>1.0455692307692299</v>
      </c>
      <c r="P121" s="10">
        <v>91.840540540540502</v>
      </c>
      <c r="Q121" t="s">
        <v>8310</v>
      </c>
      <c r="R121" t="s">
        <v>8321</v>
      </c>
      <c r="S121" s="18">
        <f t="shared" si="2"/>
        <v>31637.027712962961</v>
      </c>
      <c r="T121" s="18">
        <f t="shared" si="3"/>
        <v>31648.983333333334</v>
      </c>
    </row>
    <row r="122" spans="1:20" ht="57.6" hidden="1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7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89">
        <v>1.42857142857143E-4</v>
      </c>
      <c r="P122" s="11">
        <v>10</v>
      </c>
      <c r="Q122" t="s">
        <v>8310</v>
      </c>
      <c r="R122" t="s">
        <v>8322</v>
      </c>
      <c r="S122" s="18">
        <f t="shared" si="2"/>
        <v>32387.819939814814</v>
      </c>
      <c r="T122" s="18">
        <f t="shared" si="3"/>
        <v>32399.819939814814</v>
      </c>
    </row>
    <row r="123" spans="1:20" ht="57.6" hidden="1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7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89">
        <v>3.33333333333333E-4</v>
      </c>
      <c r="P123" s="11">
        <v>1</v>
      </c>
      <c r="Q123" t="s">
        <v>8310</v>
      </c>
      <c r="R123" t="s">
        <v>8322</v>
      </c>
      <c r="S123" s="18">
        <f t="shared" si="2"/>
        <v>32180.081990740742</v>
      </c>
      <c r="T123" s="18">
        <f t="shared" si="3"/>
        <v>32186.371111111112</v>
      </c>
    </row>
    <row r="124" spans="1:20" ht="28.8" hidden="1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7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89">
        <v>0</v>
      </c>
      <c r="P124" s="11">
        <v>0</v>
      </c>
      <c r="Q124" t="s">
        <v>8310</v>
      </c>
      <c r="R124" t="s">
        <v>8322</v>
      </c>
      <c r="S124" s="18">
        <f t="shared" si="2"/>
        <v>32378.772717592594</v>
      </c>
      <c r="T124" s="18">
        <f t="shared" si="3"/>
        <v>32402.772717592594</v>
      </c>
    </row>
    <row r="125" spans="1:20" ht="43.2" hidden="1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7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90">
        <v>2.7454545454545501E-3</v>
      </c>
      <c r="P125" s="10">
        <v>25.1666666666667</v>
      </c>
      <c r="Q125" t="s">
        <v>8310</v>
      </c>
      <c r="R125" t="s">
        <v>8322</v>
      </c>
      <c r="S125" s="18">
        <f t="shared" si="2"/>
        <v>32103.312796296297</v>
      </c>
      <c r="T125" s="18">
        <f t="shared" si="3"/>
        <v>32117.766666666666</v>
      </c>
    </row>
    <row r="126" spans="1:20" ht="43.2" hidden="1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7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89">
        <v>0</v>
      </c>
      <c r="P126" s="11">
        <v>0</v>
      </c>
      <c r="Q126" t="s">
        <v>8310</v>
      </c>
      <c r="R126" t="s">
        <v>8322</v>
      </c>
      <c r="S126" s="18">
        <f t="shared" si="2"/>
        <v>32187.371490740741</v>
      </c>
      <c r="T126" s="18">
        <f t="shared" si="3"/>
        <v>32197.371490740741</v>
      </c>
    </row>
    <row r="127" spans="1:20" ht="43.2" hidden="1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91">
        <v>0.14000000000000001</v>
      </c>
      <c r="P127" s="10">
        <v>11.6666666666667</v>
      </c>
      <c r="Q127" t="s">
        <v>8310</v>
      </c>
      <c r="R127" t="s">
        <v>8322</v>
      </c>
      <c r="S127" s="18">
        <f t="shared" si="2"/>
        <v>32425.397592592592</v>
      </c>
      <c r="T127" s="18">
        <f t="shared" si="3"/>
        <v>32449.397592592592</v>
      </c>
    </row>
    <row r="128" spans="1:20" ht="43.2" hidden="1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7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92">
        <v>5.5480000000000002E-2</v>
      </c>
      <c r="P128" s="10">
        <v>106.69230769230801</v>
      </c>
      <c r="Q128" t="s">
        <v>8310</v>
      </c>
      <c r="R128" t="s">
        <v>8322</v>
      </c>
      <c r="S128" s="18">
        <f t="shared" si="2"/>
        <v>32195.635819444444</v>
      </c>
      <c r="T128" s="18">
        <f t="shared" si="3"/>
        <v>32207.833333333332</v>
      </c>
    </row>
    <row r="129" spans="1:20" ht="43.2" hidden="1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7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93">
        <v>2.375E-2</v>
      </c>
      <c r="P129" s="10">
        <v>47.5</v>
      </c>
      <c r="Q129" t="s">
        <v>8310</v>
      </c>
      <c r="R129" t="s">
        <v>8322</v>
      </c>
      <c r="S129" s="18">
        <f t="shared" si="2"/>
        <v>32168.449726851853</v>
      </c>
      <c r="T129" s="18">
        <f t="shared" si="3"/>
        <v>32180.433060185183</v>
      </c>
    </row>
    <row r="130" spans="1:20" ht="28.8" hidden="1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7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94">
        <v>1.8669999999999999E-2</v>
      </c>
      <c r="P130" s="10">
        <v>311.16666666666703</v>
      </c>
      <c r="Q130" t="s">
        <v>8310</v>
      </c>
      <c r="R130" t="s">
        <v>8322</v>
      </c>
      <c r="S130" s="18">
        <f t="shared" si="2"/>
        <v>32392.691171296297</v>
      </c>
      <c r="T130" s="18">
        <f t="shared" si="3"/>
        <v>32406.691171296297</v>
      </c>
    </row>
    <row r="131" spans="1:20" ht="57.6" hidden="1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7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89">
        <v>0</v>
      </c>
      <c r="P131" s="11">
        <v>0</v>
      </c>
      <c r="Q131" t="s">
        <v>8310</v>
      </c>
      <c r="R131" t="s">
        <v>8322</v>
      </c>
      <c r="S131" s="18">
        <f t="shared" ref="S131:S194" si="4">(((J131/60)/60)/60)+DATE(1970,1,1)</f>
        <v>32094.574921296295</v>
      </c>
      <c r="T131" s="18">
        <f t="shared" ref="T131:T194" si="5">(((I131/60)/60)/60)+DATE(1970,1,1)</f>
        <v>32118.574921296295</v>
      </c>
    </row>
    <row r="132" spans="1:20" ht="43.2" hidden="1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7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89">
        <v>0</v>
      </c>
      <c r="P132" s="11">
        <v>0</v>
      </c>
      <c r="Q132" t="s">
        <v>8310</v>
      </c>
      <c r="R132" t="s">
        <v>8322</v>
      </c>
      <c r="S132" s="18">
        <f t="shared" si="4"/>
        <v>32052.966166666665</v>
      </c>
      <c r="T132" s="18">
        <f t="shared" si="5"/>
        <v>32064.137777777778</v>
      </c>
    </row>
    <row r="133" spans="1:20" hidden="1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7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89">
        <v>0</v>
      </c>
      <c r="P133" s="11">
        <v>0</v>
      </c>
      <c r="Q133" t="s">
        <v>8310</v>
      </c>
      <c r="R133" t="s">
        <v>8322</v>
      </c>
      <c r="S133" s="18">
        <f t="shared" si="4"/>
        <v>32358.135004629628</v>
      </c>
      <c r="T133" s="18">
        <f t="shared" si="5"/>
        <v>32364.2</v>
      </c>
    </row>
    <row r="134" spans="1:20" ht="43.2" hidden="1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7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95">
        <v>9.5687499999999995E-2</v>
      </c>
      <c r="P134" s="10">
        <v>94.506172839506206</v>
      </c>
      <c r="Q134" t="s">
        <v>8310</v>
      </c>
      <c r="R134" t="s">
        <v>8322</v>
      </c>
      <c r="S134" s="18">
        <f t="shared" si="4"/>
        <v>32103.725032407408</v>
      </c>
      <c r="T134" s="18">
        <f t="shared" si="5"/>
        <v>32121.741699074075</v>
      </c>
    </row>
    <row r="135" spans="1:20" ht="28.8" hidden="1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7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89">
        <v>0</v>
      </c>
      <c r="P135" s="11">
        <v>0</v>
      </c>
      <c r="Q135" t="s">
        <v>8310</v>
      </c>
      <c r="R135" t="s">
        <v>8322</v>
      </c>
      <c r="S135" s="18">
        <f t="shared" si="4"/>
        <v>32338.123074074072</v>
      </c>
      <c r="T135" s="18">
        <f t="shared" si="5"/>
        <v>32350.091944444444</v>
      </c>
    </row>
    <row r="136" spans="1:20" ht="28.8" hidden="1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7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89">
        <v>0</v>
      </c>
      <c r="P136" s="11">
        <v>0</v>
      </c>
      <c r="Q136" t="s">
        <v>8310</v>
      </c>
      <c r="R136" t="s">
        <v>8322</v>
      </c>
      <c r="S136" s="18">
        <f t="shared" si="4"/>
        <v>32230.163972222221</v>
      </c>
      <c r="T136" s="18">
        <f t="shared" si="5"/>
        <v>32242.083333333332</v>
      </c>
    </row>
    <row r="137" spans="1:20" ht="43.2" hidden="1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96">
        <v>0.134333333333333</v>
      </c>
      <c r="P137" s="10">
        <v>80.599999999999994</v>
      </c>
      <c r="Q137" t="s">
        <v>8310</v>
      </c>
      <c r="R137" t="s">
        <v>8322</v>
      </c>
      <c r="S137" s="18">
        <f t="shared" si="4"/>
        <v>32056.75276388889</v>
      </c>
      <c r="T137" s="18">
        <f t="shared" si="5"/>
        <v>32070.116666666669</v>
      </c>
    </row>
    <row r="138" spans="1:20" ht="57.6" hidden="1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7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89">
        <v>0</v>
      </c>
      <c r="P138" s="11">
        <v>0</v>
      </c>
      <c r="Q138" t="s">
        <v>8310</v>
      </c>
      <c r="R138" t="s">
        <v>8322</v>
      </c>
      <c r="S138" s="18">
        <f t="shared" si="4"/>
        <v>32179.964046296296</v>
      </c>
      <c r="T138" s="18">
        <f t="shared" si="5"/>
        <v>32197.571111111112</v>
      </c>
    </row>
    <row r="139" spans="1:20" ht="43.2" hidden="1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7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89">
        <v>0</v>
      </c>
      <c r="P139" s="11">
        <v>0</v>
      </c>
      <c r="Q139" t="s">
        <v>8310</v>
      </c>
      <c r="R139" t="s">
        <v>8322</v>
      </c>
      <c r="S139" s="18">
        <f t="shared" si="4"/>
        <v>32237.22959722222</v>
      </c>
      <c r="T139" s="18">
        <f t="shared" si="5"/>
        <v>32257.22959722222</v>
      </c>
    </row>
    <row r="140" spans="1:20" ht="43.2" hidden="1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7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97">
        <v>3.14133333333333E-2</v>
      </c>
      <c r="P140" s="10">
        <v>81.241379310344797</v>
      </c>
      <c r="Q140" t="s">
        <v>8310</v>
      </c>
      <c r="R140" t="s">
        <v>8322</v>
      </c>
      <c r="S140" s="18">
        <f t="shared" si="4"/>
        <v>32215.902967592592</v>
      </c>
      <c r="T140" s="18">
        <f t="shared" si="5"/>
        <v>32228.283055555556</v>
      </c>
    </row>
    <row r="141" spans="1:20" ht="43.2" hidden="1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7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29">
        <v>1</v>
      </c>
      <c r="P141" s="11">
        <v>500</v>
      </c>
      <c r="Q141" t="s">
        <v>8310</v>
      </c>
      <c r="R141" t="s">
        <v>8322</v>
      </c>
      <c r="S141" s="18">
        <f t="shared" si="4"/>
        <v>32216.568388888889</v>
      </c>
      <c r="T141" s="18">
        <f t="shared" si="5"/>
        <v>32220.568388888889</v>
      </c>
    </row>
    <row r="142" spans="1:20" ht="43.2" hidden="1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7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89">
        <v>0</v>
      </c>
      <c r="P142" s="11">
        <v>0</v>
      </c>
      <c r="Q142" t="s">
        <v>8310</v>
      </c>
      <c r="R142" t="s">
        <v>8322</v>
      </c>
      <c r="S142" s="18">
        <f t="shared" si="4"/>
        <v>32162.679314814814</v>
      </c>
      <c r="T142" s="18">
        <f t="shared" si="5"/>
        <v>32174.662648148151</v>
      </c>
    </row>
    <row r="143" spans="1:20" ht="43.2" hidden="1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7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98">
        <v>0.10775</v>
      </c>
      <c r="P143" s="10">
        <v>46.178571428571402</v>
      </c>
      <c r="Q143" t="s">
        <v>8310</v>
      </c>
      <c r="R143" t="s">
        <v>8322</v>
      </c>
      <c r="S143" s="18">
        <f t="shared" si="4"/>
        <v>32185.461217592594</v>
      </c>
      <c r="T143" s="18">
        <f t="shared" si="5"/>
        <v>32203.461217592594</v>
      </c>
    </row>
    <row r="144" spans="1:20" ht="43.2" hidden="1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7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90">
        <v>3.3333333333333301E-3</v>
      </c>
      <c r="P144" s="11">
        <v>10</v>
      </c>
      <c r="Q144" t="s">
        <v>8310</v>
      </c>
      <c r="R144" t="s">
        <v>8322</v>
      </c>
      <c r="S144" s="18">
        <f t="shared" si="4"/>
        <v>32116.957305555556</v>
      </c>
      <c r="T144" s="18">
        <f t="shared" si="5"/>
        <v>32125.373972222224</v>
      </c>
    </row>
    <row r="145" spans="1:20" ht="43.2" hidden="1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7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89">
        <v>0</v>
      </c>
      <c r="P145" s="11">
        <v>0</v>
      </c>
      <c r="Q145" t="s">
        <v>8310</v>
      </c>
      <c r="R145" t="s">
        <v>8322</v>
      </c>
      <c r="S145" s="18">
        <f t="shared" si="4"/>
        <v>32365.025657407408</v>
      </c>
      <c r="T145" s="18">
        <f t="shared" si="5"/>
        <v>32387.898611111112</v>
      </c>
    </row>
    <row r="146" spans="1:20" ht="43.2" hidden="1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7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99">
        <v>0.27600000000000002</v>
      </c>
      <c r="P146" s="10">
        <v>55.945945945945901</v>
      </c>
      <c r="Q146" t="s">
        <v>8310</v>
      </c>
      <c r="R146" t="s">
        <v>8322</v>
      </c>
      <c r="S146" s="18">
        <f t="shared" si="4"/>
        <v>32160.504962962965</v>
      </c>
      <c r="T146" s="18">
        <f t="shared" si="5"/>
        <v>32184.488296296295</v>
      </c>
    </row>
    <row r="147" spans="1:20" ht="43.2" hidden="1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100">
        <v>7.5111111111111101E-2</v>
      </c>
      <c r="P147" s="10">
        <v>37.5555555555556</v>
      </c>
      <c r="Q147" t="s">
        <v>8310</v>
      </c>
      <c r="R147" t="s">
        <v>8322</v>
      </c>
      <c r="S147" s="18">
        <f t="shared" si="4"/>
        <v>32221.616907407406</v>
      </c>
      <c r="T147" s="18">
        <f t="shared" si="5"/>
        <v>32232.416907407409</v>
      </c>
    </row>
    <row r="148" spans="1:20" ht="43.2" hidden="1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7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90">
        <v>5.7499999999999999E-3</v>
      </c>
      <c r="P148" s="10">
        <v>38.3333333333333</v>
      </c>
      <c r="Q148" t="s">
        <v>8310</v>
      </c>
      <c r="R148" t="s">
        <v>8322</v>
      </c>
      <c r="S148" s="18">
        <f t="shared" si="4"/>
        <v>32418.606472222222</v>
      </c>
      <c r="T148" s="18">
        <f t="shared" si="5"/>
        <v>32442.606472222222</v>
      </c>
    </row>
    <row r="149" spans="1:20" ht="28.8" hidden="1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7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89">
        <v>0</v>
      </c>
      <c r="P149" s="11">
        <v>0</v>
      </c>
      <c r="Q149" t="s">
        <v>8310</v>
      </c>
      <c r="R149" t="s">
        <v>8322</v>
      </c>
      <c r="S149" s="18">
        <f t="shared" si="4"/>
        <v>32129.307129629629</v>
      </c>
      <c r="T149" s="18">
        <f t="shared" si="5"/>
        <v>32146.505000000001</v>
      </c>
    </row>
    <row r="150" spans="1:20" ht="43.2" hidden="1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7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89">
        <v>8.0000000000000004E-4</v>
      </c>
      <c r="P150" s="11">
        <v>20</v>
      </c>
      <c r="Q150" t="s">
        <v>8310</v>
      </c>
      <c r="R150" t="s">
        <v>8322</v>
      </c>
      <c r="S150" s="18">
        <f t="shared" si="4"/>
        <v>32300.312666666665</v>
      </c>
      <c r="T150" s="18">
        <f t="shared" si="5"/>
        <v>32312.312666666665</v>
      </c>
    </row>
    <row r="151" spans="1:20" ht="43.2" hidden="1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7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101">
        <v>9.1999999999999998E-3</v>
      </c>
      <c r="P151" s="10">
        <v>15.3333333333333</v>
      </c>
      <c r="Q151" t="s">
        <v>8310</v>
      </c>
      <c r="R151" t="s">
        <v>8322</v>
      </c>
      <c r="S151" s="18">
        <f t="shared" si="4"/>
        <v>32128.668842592593</v>
      </c>
      <c r="T151" s="18">
        <f t="shared" si="5"/>
        <v>32140.733333333334</v>
      </c>
    </row>
    <row r="152" spans="1:20" ht="43.2" hidden="1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7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102">
        <v>0.231630769230769</v>
      </c>
      <c r="P152" s="10">
        <v>449.432835820896</v>
      </c>
      <c r="Q152" t="s">
        <v>8310</v>
      </c>
      <c r="R152" t="s">
        <v>8322</v>
      </c>
      <c r="S152" s="18">
        <f t="shared" si="4"/>
        <v>32177.464731481483</v>
      </c>
      <c r="T152" s="18">
        <f t="shared" si="5"/>
        <v>32201.464731481483</v>
      </c>
    </row>
    <row r="153" spans="1:20" ht="43.2" hidden="1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7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89">
        <v>5.5999999999999995E-4</v>
      </c>
      <c r="P153" s="11">
        <v>28</v>
      </c>
      <c r="Q153" t="s">
        <v>8310</v>
      </c>
      <c r="R153" t="s">
        <v>8322</v>
      </c>
      <c r="S153" s="18">
        <f t="shared" si="4"/>
        <v>32186.820328703703</v>
      </c>
      <c r="T153" s="18">
        <f t="shared" si="5"/>
        <v>32210.820328703703</v>
      </c>
    </row>
    <row r="154" spans="1:20" ht="28.8" hidden="1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7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89">
        <v>7.8947368421052605E-5</v>
      </c>
      <c r="P154" s="11">
        <v>15</v>
      </c>
      <c r="Q154" t="s">
        <v>8310</v>
      </c>
      <c r="R154" t="s">
        <v>8322</v>
      </c>
      <c r="S154" s="18">
        <f t="shared" si="4"/>
        <v>32091.431018518517</v>
      </c>
      <c r="T154" s="18">
        <f t="shared" si="5"/>
        <v>32103.431018518517</v>
      </c>
    </row>
    <row r="155" spans="1:20" ht="43.2" hidden="1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7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101">
        <v>7.1799999999999998E-3</v>
      </c>
      <c r="P155" s="10">
        <v>35.9</v>
      </c>
      <c r="Q155" t="s">
        <v>8310</v>
      </c>
      <c r="R155" t="s">
        <v>8322</v>
      </c>
      <c r="S155" s="18">
        <f t="shared" si="4"/>
        <v>32114.834462962965</v>
      </c>
      <c r="T155" s="18">
        <f t="shared" si="5"/>
        <v>32131.65112962963</v>
      </c>
    </row>
    <row r="156" spans="1:20" ht="43.2" hidden="1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7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103">
        <v>2.66666666666667E-2</v>
      </c>
      <c r="P156" s="10">
        <v>13.3333333333333</v>
      </c>
      <c r="Q156" t="s">
        <v>8310</v>
      </c>
      <c r="R156" t="s">
        <v>8322</v>
      </c>
      <c r="S156" s="18">
        <f t="shared" si="4"/>
        <v>32187.618958333333</v>
      </c>
      <c r="T156" s="18">
        <f t="shared" si="5"/>
        <v>32204.818958333333</v>
      </c>
    </row>
    <row r="157" spans="1:20" ht="57.6" hidden="1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89">
        <v>6.0000000000000002E-5</v>
      </c>
      <c r="P157" s="10">
        <v>20.25</v>
      </c>
      <c r="Q157" t="s">
        <v>8310</v>
      </c>
      <c r="R157" t="s">
        <v>8322</v>
      </c>
      <c r="S157" s="18">
        <f t="shared" si="4"/>
        <v>32208.823773148149</v>
      </c>
      <c r="T157" s="18">
        <f t="shared" si="5"/>
        <v>32224.823773148149</v>
      </c>
    </row>
    <row r="158" spans="1:20" ht="57.6" hidden="1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7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104">
        <v>5.0999999999999997E-2</v>
      </c>
      <c r="P158" s="11">
        <v>119</v>
      </c>
      <c r="Q158" t="s">
        <v>8310</v>
      </c>
      <c r="R158" t="s">
        <v>8322</v>
      </c>
      <c r="S158" s="18">
        <f t="shared" si="4"/>
        <v>32059.049981481483</v>
      </c>
      <c r="T158" s="18">
        <f t="shared" si="5"/>
        <v>32083.049981481483</v>
      </c>
    </row>
    <row r="159" spans="1:20" ht="43.2" hidden="1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7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90">
        <v>2.6711185308848102E-3</v>
      </c>
      <c r="P159" s="11">
        <v>4</v>
      </c>
      <c r="Q159" t="s">
        <v>8310</v>
      </c>
      <c r="R159" t="s">
        <v>8322</v>
      </c>
      <c r="S159" s="18">
        <f t="shared" si="4"/>
        <v>32300.164685185184</v>
      </c>
      <c r="T159" s="18">
        <f t="shared" si="5"/>
        <v>32312.164685185184</v>
      </c>
    </row>
    <row r="160" spans="1:20" ht="43.2" hidden="1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7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89">
        <v>0</v>
      </c>
      <c r="P160" s="11">
        <v>0</v>
      </c>
      <c r="Q160" t="s">
        <v>8310</v>
      </c>
      <c r="R160" t="s">
        <v>8322</v>
      </c>
      <c r="S160" s="18">
        <f t="shared" si="4"/>
        <v>32103.030685185186</v>
      </c>
      <c r="T160" s="18">
        <f t="shared" si="5"/>
        <v>32115.030685185186</v>
      </c>
    </row>
    <row r="161" spans="1:20" ht="43.2" hidden="1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7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89">
        <v>2.0000000000000002E-5</v>
      </c>
      <c r="P161" s="11">
        <v>10</v>
      </c>
      <c r="Q161" t="s">
        <v>8310</v>
      </c>
      <c r="R161" t="s">
        <v>8322</v>
      </c>
      <c r="S161" s="18">
        <f t="shared" si="4"/>
        <v>32347.173819444444</v>
      </c>
      <c r="T161" s="18">
        <f t="shared" si="5"/>
        <v>32363.173819444444</v>
      </c>
    </row>
    <row r="162" spans="1:20" ht="43.2" hidden="1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5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89">
        <v>0</v>
      </c>
      <c r="P162" s="11">
        <v>0</v>
      </c>
      <c r="Q162" t="s">
        <v>8310</v>
      </c>
      <c r="R162" t="s">
        <v>8323</v>
      </c>
      <c r="S162" s="18">
        <f t="shared" si="4"/>
        <v>32210.165236111112</v>
      </c>
      <c r="T162" s="18">
        <f t="shared" si="5"/>
        <v>32234.165236111112</v>
      </c>
    </row>
    <row r="163" spans="1:20" ht="43.2" hidden="1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5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89">
        <v>1E-4</v>
      </c>
      <c r="P163" s="11">
        <v>5</v>
      </c>
      <c r="Q163" t="s">
        <v>8310</v>
      </c>
      <c r="R163" t="s">
        <v>8323</v>
      </c>
      <c r="S163" s="18">
        <f t="shared" si="4"/>
        <v>32058.474976851852</v>
      </c>
      <c r="T163" s="18">
        <f t="shared" si="5"/>
        <v>32070.474976851852</v>
      </c>
    </row>
    <row r="164" spans="1:20" ht="43.2" hidden="1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5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105">
        <v>0.155357142857143</v>
      </c>
      <c r="P164" s="10">
        <v>43.5</v>
      </c>
      <c r="Q164" t="s">
        <v>8310</v>
      </c>
      <c r="R164" t="s">
        <v>8323</v>
      </c>
      <c r="S164" s="18">
        <f t="shared" si="4"/>
        <v>32075.450722222224</v>
      </c>
      <c r="T164" s="18">
        <f t="shared" si="5"/>
        <v>32088.595000000001</v>
      </c>
    </row>
    <row r="165" spans="1:20" ht="57.6" hidden="1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89">
        <v>0</v>
      </c>
      <c r="P165" s="11">
        <v>0</v>
      </c>
      <c r="Q165" t="s">
        <v>8310</v>
      </c>
      <c r="R165" t="s">
        <v>8323</v>
      </c>
      <c r="S165" s="18">
        <f t="shared" si="4"/>
        <v>32238.984509259259</v>
      </c>
      <c r="T165" s="18">
        <f t="shared" si="5"/>
        <v>32252.6</v>
      </c>
    </row>
    <row r="166" spans="1:20" ht="43.2" hidden="1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5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90">
        <v>5.3333333333333297E-3</v>
      </c>
      <c r="P166" s="10">
        <v>91.428571428571402</v>
      </c>
      <c r="Q166" t="s">
        <v>8310</v>
      </c>
      <c r="R166" t="s">
        <v>8323</v>
      </c>
      <c r="S166" s="18">
        <f t="shared" si="4"/>
        <v>32078.105097222222</v>
      </c>
      <c r="T166" s="18">
        <f t="shared" si="5"/>
        <v>32102.105097222222</v>
      </c>
    </row>
    <row r="167" spans="1:20" ht="28.8" hidden="1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5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89">
        <v>0</v>
      </c>
      <c r="P167" s="11">
        <v>0</v>
      </c>
      <c r="Q167" t="s">
        <v>8310</v>
      </c>
      <c r="R167" t="s">
        <v>8323</v>
      </c>
      <c r="S167" s="18">
        <f t="shared" si="4"/>
        <v>32282.063537037036</v>
      </c>
      <c r="T167" s="18">
        <f t="shared" si="5"/>
        <v>32294.063537037036</v>
      </c>
    </row>
    <row r="168" spans="1:20" ht="43.2" hidden="1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5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106">
        <v>0.6</v>
      </c>
      <c r="P168" s="11">
        <v>3000</v>
      </c>
      <c r="Q168" t="s">
        <v>8310</v>
      </c>
      <c r="R168" t="s">
        <v>8323</v>
      </c>
      <c r="S168" s="18">
        <f t="shared" si="4"/>
        <v>32429.830379629631</v>
      </c>
      <c r="T168" s="18">
        <f t="shared" si="5"/>
        <v>32441.830379629631</v>
      </c>
    </row>
    <row r="169" spans="1:20" ht="43.2" hidden="1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5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89">
        <v>1E-4</v>
      </c>
      <c r="P169" s="10">
        <v>5.5</v>
      </c>
      <c r="Q169" t="s">
        <v>8310</v>
      </c>
      <c r="R169" t="s">
        <v>8323</v>
      </c>
      <c r="S169" s="18">
        <f t="shared" si="4"/>
        <v>32205.770995370371</v>
      </c>
      <c r="T169" s="18">
        <f t="shared" si="5"/>
        <v>32229.770995370371</v>
      </c>
    </row>
    <row r="170" spans="1:20" ht="43.2" hidden="1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5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107">
        <v>4.0625000000000001E-2</v>
      </c>
      <c r="P170" s="10">
        <v>108.333333333333</v>
      </c>
      <c r="Q170" t="s">
        <v>8310</v>
      </c>
      <c r="R170" t="s">
        <v>8323</v>
      </c>
      <c r="S170" s="18">
        <f t="shared" si="4"/>
        <v>32162.534120370372</v>
      </c>
      <c r="T170" s="18">
        <f t="shared" si="5"/>
        <v>32174.517453703702</v>
      </c>
    </row>
    <row r="171" spans="1:20" ht="43.2" hidden="1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5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108">
        <v>0.224</v>
      </c>
      <c r="P171" s="11">
        <v>56</v>
      </c>
      <c r="Q171" t="s">
        <v>8310</v>
      </c>
      <c r="R171" t="s">
        <v>8323</v>
      </c>
      <c r="S171" s="18">
        <f t="shared" si="4"/>
        <v>32101.602125000001</v>
      </c>
      <c r="T171" s="18">
        <f t="shared" si="5"/>
        <v>32113.602125000001</v>
      </c>
    </row>
    <row r="172" spans="1:20" ht="43.2" hidden="1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5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97">
        <v>3.2500000000000001E-2</v>
      </c>
      <c r="P172" s="10">
        <v>32.5</v>
      </c>
      <c r="Q172" t="s">
        <v>8310</v>
      </c>
      <c r="R172" t="s">
        <v>8323</v>
      </c>
      <c r="S172" s="18">
        <f t="shared" si="4"/>
        <v>32228.191125000001</v>
      </c>
      <c r="T172" s="18">
        <f t="shared" si="5"/>
        <v>32239.891111111112</v>
      </c>
    </row>
    <row r="173" spans="1:20" ht="43.2" hidden="1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5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89">
        <v>2.0000000000000002E-5</v>
      </c>
      <c r="P173" s="11">
        <v>1</v>
      </c>
      <c r="Q173" t="s">
        <v>8310</v>
      </c>
      <c r="R173" t="s">
        <v>8323</v>
      </c>
      <c r="S173" s="18">
        <f t="shared" si="4"/>
        <v>32355.072287037037</v>
      </c>
      <c r="T173" s="18">
        <f t="shared" si="5"/>
        <v>32379.072287037037</v>
      </c>
    </row>
    <row r="174" spans="1:20" ht="43.2" hidden="1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5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89">
        <v>0</v>
      </c>
      <c r="P174" s="11">
        <v>0</v>
      </c>
      <c r="Q174" t="s">
        <v>8310</v>
      </c>
      <c r="R174" t="s">
        <v>8323</v>
      </c>
      <c r="S174" s="18">
        <f t="shared" si="4"/>
        <v>32160.35797685185</v>
      </c>
      <c r="T174" s="18">
        <f t="shared" si="5"/>
        <v>32174.341310185184</v>
      </c>
    </row>
    <row r="175" spans="1:20" ht="43.2" hidden="1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89">
        <v>0</v>
      </c>
      <c r="P175" s="11">
        <v>0</v>
      </c>
      <c r="Q175" t="s">
        <v>8310</v>
      </c>
      <c r="R175" t="s">
        <v>8323</v>
      </c>
      <c r="S175" s="18">
        <f t="shared" si="4"/>
        <v>32154.829203703703</v>
      </c>
      <c r="T175" s="18">
        <f t="shared" si="5"/>
        <v>32166.829203703703</v>
      </c>
    </row>
    <row r="176" spans="1:20" ht="43.2" hidden="1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5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89">
        <v>0</v>
      </c>
      <c r="P176" s="11">
        <v>0</v>
      </c>
      <c r="Q176" t="s">
        <v>8310</v>
      </c>
      <c r="R176" t="s">
        <v>8323</v>
      </c>
      <c r="S176" s="18">
        <f t="shared" si="4"/>
        <v>32170.503592592591</v>
      </c>
      <c r="T176" s="18">
        <f t="shared" si="5"/>
        <v>32194.503592592591</v>
      </c>
    </row>
    <row r="177" spans="1:20" ht="43.2" hidden="1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5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109">
        <v>6.4850000000000005E-2</v>
      </c>
      <c r="P177" s="10">
        <v>49.884615384615401</v>
      </c>
      <c r="Q177" t="s">
        <v>8310</v>
      </c>
      <c r="R177" t="s">
        <v>8323</v>
      </c>
      <c r="S177" s="18">
        <f t="shared" si="4"/>
        <v>32083.711162037038</v>
      </c>
      <c r="T177" s="18">
        <f t="shared" si="5"/>
        <v>32093.711162037038</v>
      </c>
    </row>
    <row r="178" spans="1:20" ht="43.2" hidden="1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5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89">
        <v>0</v>
      </c>
      <c r="P178" s="11">
        <v>0</v>
      </c>
      <c r="Q178" t="s">
        <v>8310</v>
      </c>
      <c r="R178" t="s">
        <v>8323</v>
      </c>
      <c r="S178" s="18">
        <f t="shared" si="4"/>
        <v>32218.129625000001</v>
      </c>
      <c r="T178" s="18">
        <f t="shared" si="5"/>
        <v>32230.129625000001</v>
      </c>
    </row>
    <row r="179" spans="1:20" ht="28.8" hidden="1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5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110">
        <v>0.4</v>
      </c>
      <c r="P179" s="10">
        <v>25.714285714285701</v>
      </c>
      <c r="Q179" t="s">
        <v>8310</v>
      </c>
      <c r="R179" t="s">
        <v>8323</v>
      </c>
      <c r="S179" s="18">
        <f t="shared" si="4"/>
        <v>32169.41910185185</v>
      </c>
      <c r="T179" s="18">
        <f t="shared" si="5"/>
        <v>32176.202435185187</v>
      </c>
    </row>
    <row r="180" spans="1:20" ht="28.8" hidden="1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5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89">
        <v>0</v>
      </c>
      <c r="P180" s="11">
        <v>0</v>
      </c>
      <c r="Q180" t="s">
        <v>8310</v>
      </c>
      <c r="R180" t="s">
        <v>8323</v>
      </c>
      <c r="S180" s="18">
        <f t="shared" si="4"/>
        <v>32263.382152777776</v>
      </c>
      <c r="T180" s="18">
        <f t="shared" si="5"/>
        <v>32275.398819444443</v>
      </c>
    </row>
    <row r="181" spans="1:20" ht="28.8" hidden="1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5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111">
        <v>0.2</v>
      </c>
      <c r="P181" s="11">
        <v>100</v>
      </c>
      <c r="Q181" t="s">
        <v>8310</v>
      </c>
      <c r="R181" t="s">
        <v>8323</v>
      </c>
      <c r="S181" s="18">
        <f t="shared" si="4"/>
        <v>32302.632199074076</v>
      </c>
      <c r="T181" s="18">
        <f t="shared" si="5"/>
        <v>32314.632199074076</v>
      </c>
    </row>
    <row r="182" spans="1:20" ht="43.2" hidden="1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5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112">
        <v>0.334166666666667</v>
      </c>
      <c r="P182" s="10">
        <v>30.846153846153801</v>
      </c>
      <c r="Q182" t="s">
        <v>8310</v>
      </c>
      <c r="R182" t="s">
        <v>8323</v>
      </c>
      <c r="S182" s="18">
        <f t="shared" si="4"/>
        <v>32168.59649537037</v>
      </c>
      <c r="T182" s="18">
        <f t="shared" si="5"/>
        <v>32184.516666666666</v>
      </c>
    </row>
    <row r="183" spans="1:20" ht="43.2" hidden="1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5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113">
        <v>0.210926088226702</v>
      </c>
      <c r="P183" s="10">
        <v>180.5</v>
      </c>
      <c r="Q183" t="s">
        <v>8310</v>
      </c>
      <c r="R183" t="s">
        <v>8323</v>
      </c>
      <c r="S183" s="18">
        <f t="shared" si="4"/>
        <v>32200.496736111112</v>
      </c>
      <c r="T183" s="18">
        <f t="shared" si="5"/>
        <v>32212.496736111112</v>
      </c>
    </row>
    <row r="184" spans="1:20" ht="43.2" hidden="1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5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89">
        <v>0</v>
      </c>
      <c r="P184" s="11">
        <v>0</v>
      </c>
      <c r="Q184" t="s">
        <v>8310</v>
      </c>
      <c r="R184" t="s">
        <v>8323</v>
      </c>
      <c r="S184" s="18">
        <f t="shared" si="4"/>
        <v>32426.204777777777</v>
      </c>
      <c r="T184" s="18">
        <f t="shared" si="5"/>
        <v>32438.204777777777</v>
      </c>
    </row>
    <row r="185" spans="1:20" hidden="1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114">
        <v>0.35855999999999999</v>
      </c>
      <c r="P185" s="10">
        <v>373.5</v>
      </c>
      <c r="Q185" t="s">
        <v>8310</v>
      </c>
      <c r="R185" t="s">
        <v>8323</v>
      </c>
      <c r="S185" s="18">
        <f t="shared" si="4"/>
        <v>32117.324120370369</v>
      </c>
      <c r="T185" s="18">
        <f t="shared" si="5"/>
        <v>32129.340787037036</v>
      </c>
    </row>
    <row r="186" spans="1:20" ht="43.2" hidden="1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5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115">
        <v>3.4000000000000002E-2</v>
      </c>
      <c r="P186" s="10">
        <v>25.5</v>
      </c>
      <c r="Q186" t="s">
        <v>8310</v>
      </c>
      <c r="R186" t="s">
        <v>8323</v>
      </c>
      <c r="S186" s="18">
        <f t="shared" si="4"/>
        <v>32071.716490740742</v>
      </c>
      <c r="T186" s="18">
        <f t="shared" si="5"/>
        <v>32094.666388888887</v>
      </c>
    </row>
    <row r="187" spans="1:20" hidden="1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5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92">
        <v>5.5E-2</v>
      </c>
      <c r="P187" s="11">
        <v>220</v>
      </c>
      <c r="Q187" t="s">
        <v>8310</v>
      </c>
      <c r="R187" t="s">
        <v>8323</v>
      </c>
      <c r="S187" s="18">
        <f t="shared" si="4"/>
        <v>32369.764532407407</v>
      </c>
      <c r="T187" s="18">
        <f t="shared" si="5"/>
        <v>32381.764532407407</v>
      </c>
    </row>
    <row r="188" spans="1:20" ht="43.2" hidden="1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5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89">
        <v>0</v>
      </c>
      <c r="P188" s="11">
        <v>0</v>
      </c>
      <c r="Q188" t="s">
        <v>8310</v>
      </c>
      <c r="R188" t="s">
        <v>8323</v>
      </c>
      <c r="S188" s="18">
        <f t="shared" si="4"/>
        <v>32448.525157407406</v>
      </c>
      <c r="T188" s="18">
        <f t="shared" si="5"/>
        <v>32460.533333333333</v>
      </c>
    </row>
    <row r="189" spans="1:20" ht="43.2" hidden="1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5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116">
        <v>0.16</v>
      </c>
      <c r="P189" s="11">
        <v>160</v>
      </c>
      <c r="Q189" t="s">
        <v>8310</v>
      </c>
      <c r="R189" t="s">
        <v>8323</v>
      </c>
      <c r="S189" s="18">
        <f t="shared" si="4"/>
        <v>32214.293782407407</v>
      </c>
      <c r="T189" s="18">
        <f t="shared" si="5"/>
        <v>32223.916388888887</v>
      </c>
    </row>
    <row r="190" spans="1:20" ht="43.2" hidden="1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5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89">
        <v>0</v>
      </c>
      <c r="P190" s="11">
        <v>0</v>
      </c>
      <c r="Q190" t="s">
        <v>8310</v>
      </c>
      <c r="R190" t="s">
        <v>8323</v>
      </c>
      <c r="S190" s="18">
        <f t="shared" si="4"/>
        <v>32084.273217592592</v>
      </c>
      <c r="T190" s="18">
        <f t="shared" si="5"/>
        <v>32096.273217592592</v>
      </c>
    </row>
    <row r="191" spans="1:20" ht="43.2" hidden="1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5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89">
        <v>6.8999999999999997E-4</v>
      </c>
      <c r="P191" s="11">
        <v>69</v>
      </c>
      <c r="Q191" t="s">
        <v>8310</v>
      </c>
      <c r="R191" t="s">
        <v>8323</v>
      </c>
      <c r="S191" s="18">
        <f t="shared" si="4"/>
        <v>32364.076282407408</v>
      </c>
      <c r="T191" s="18">
        <f t="shared" si="5"/>
        <v>32388.076282407408</v>
      </c>
    </row>
    <row r="192" spans="1:20" hidden="1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5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90">
        <v>4.1666666666666701E-3</v>
      </c>
      <c r="P192" s="11">
        <v>50</v>
      </c>
      <c r="Q192" t="s">
        <v>8310</v>
      </c>
      <c r="R192" t="s">
        <v>8323</v>
      </c>
      <c r="S192" s="18">
        <f t="shared" si="4"/>
        <v>32352.460398148149</v>
      </c>
      <c r="T192" s="18">
        <f t="shared" si="5"/>
        <v>32356.460398148149</v>
      </c>
    </row>
    <row r="193" spans="1:20" ht="43.2" hidden="1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5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104">
        <v>0.05</v>
      </c>
      <c r="P193" s="10">
        <v>83.3333333333333</v>
      </c>
      <c r="Q193" t="s">
        <v>8310</v>
      </c>
      <c r="R193" t="s">
        <v>8323</v>
      </c>
      <c r="S193" s="18">
        <f t="shared" si="4"/>
        <v>32237.176564814814</v>
      </c>
      <c r="T193" s="18">
        <f t="shared" si="5"/>
        <v>32253.176564814814</v>
      </c>
    </row>
    <row r="194" spans="1:20" ht="57.6" hidden="1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5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89">
        <v>1.7E-5</v>
      </c>
      <c r="P194" s="10">
        <v>5.6666666666666696</v>
      </c>
      <c r="Q194" t="s">
        <v>8310</v>
      </c>
      <c r="R194" t="s">
        <v>8323</v>
      </c>
      <c r="S194" s="18">
        <f t="shared" si="4"/>
        <v>32101.316814814814</v>
      </c>
      <c r="T194" s="18">
        <f t="shared" si="5"/>
        <v>32113.316814814814</v>
      </c>
    </row>
    <row r="195" spans="1:20" ht="57.6" hidden="1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89">
        <v>0</v>
      </c>
      <c r="P195" s="11">
        <v>0</v>
      </c>
      <c r="Q195" t="s">
        <v>8310</v>
      </c>
      <c r="R195" t="s">
        <v>8323</v>
      </c>
      <c r="S195" s="18">
        <f t="shared" ref="S195:S258" si="6">(((J195/60)/60)/60)+DATE(1970,1,1)</f>
        <v>32106.173916666667</v>
      </c>
      <c r="T195" s="18">
        <f t="shared" ref="T195:T258" si="7">(((I195/60)/60)/60)+DATE(1970,1,1)</f>
        <v>32130.190583333333</v>
      </c>
    </row>
    <row r="196" spans="1:20" ht="43.2" hidden="1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5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89">
        <v>1.1999999999999999E-3</v>
      </c>
      <c r="P196" s="11">
        <v>1</v>
      </c>
      <c r="Q196" t="s">
        <v>8310</v>
      </c>
      <c r="R196" t="s">
        <v>8323</v>
      </c>
      <c r="S196" s="18">
        <f t="shared" si="6"/>
        <v>32291.798754629628</v>
      </c>
      <c r="T196" s="18">
        <f t="shared" si="7"/>
        <v>32315.798754629628</v>
      </c>
    </row>
    <row r="197" spans="1:20" ht="43.2" hidden="1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5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89">
        <v>0</v>
      </c>
      <c r="P197" s="11">
        <v>0</v>
      </c>
      <c r="Q197" t="s">
        <v>8310</v>
      </c>
      <c r="R197" t="s">
        <v>8323</v>
      </c>
      <c r="S197" s="18">
        <f t="shared" si="6"/>
        <v>32195.668203703703</v>
      </c>
      <c r="T197" s="18">
        <f t="shared" si="7"/>
        <v>32219.668203703703</v>
      </c>
    </row>
    <row r="198" spans="1:20" ht="43.2" hidden="1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5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117">
        <v>0.41857142857142898</v>
      </c>
      <c r="P198" s="10">
        <v>77.105263157894697</v>
      </c>
      <c r="Q198" t="s">
        <v>8310</v>
      </c>
      <c r="R198" t="s">
        <v>8323</v>
      </c>
      <c r="S198" s="18">
        <f t="shared" si="6"/>
        <v>32245.217120370369</v>
      </c>
      <c r="T198" s="18">
        <f t="shared" si="7"/>
        <v>32256.55</v>
      </c>
    </row>
    <row r="199" spans="1:20" ht="43.2" hidden="1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5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98">
        <v>0.1048</v>
      </c>
      <c r="P199" s="10">
        <v>32.75</v>
      </c>
      <c r="Q199" t="s">
        <v>8310</v>
      </c>
      <c r="R199" t="s">
        <v>8323</v>
      </c>
      <c r="S199" s="18">
        <f t="shared" si="6"/>
        <v>32438.139351851853</v>
      </c>
      <c r="T199" s="18">
        <f t="shared" si="7"/>
        <v>32454.95</v>
      </c>
    </row>
    <row r="200" spans="1:20" ht="43.2" hidden="1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5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118">
        <v>1.116E-2</v>
      </c>
      <c r="P200" s="10">
        <v>46.5</v>
      </c>
      <c r="Q200" t="s">
        <v>8310</v>
      </c>
      <c r="R200" t="s">
        <v>8323</v>
      </c>
      <c r="S200" s="18">
        <f t="shared" si="6"/>
        <v>32096.353342592593</v>
      </c>
      <c r="T200" s="18">
        <f t="shared" si="7"/>
        <v>32108.353342592593</v>
      </c>
    </row>
    <row r="201" spans="1:20" ht="43.2" hidden="1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5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89">
        <v>0</v>
      </c>
      <c r="P201" s="11">
        <v>0</v>
      </c>
      <c r="Q201" t="s">
        <v>8310</v>
      </c>
      <c r="R201" t="s">
        <v>8323</v>
      </c>
      <c r="S201" s="18">
        <f t="shared" si="6"/>
        <v>32375.049546296297</v>
      </c>
      <c r="T201" s="18">
        <f t="shared" si="7"/>
        <v>32387.049546296297</v>
      </c>
    </row>
    <row r="202" spans="1:20" ht="28.8" hidden="1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5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119">
        <v>0.26192500000000002</v>
      </c>
      <c r="P202" s="10">
        <v>87.308333333333294</v>
      </c>
      <c r="Q202" t="s">
        <v>8310</v>
      </c>
      <c r="R202" t="s">
        <v>8323</v>
      </c>
      <c r="S202" s="18">
        <f t="shared" si="6"/>
        <v>32088.233347222224</v>
      </c>
      <c r="T202" s="18">
        <f t="shared" si="7"/>
        <v>32100.233347222224</v>
      </c>
    </row>
    <row r="203" spans="1:20" ht="43.2" hidden="1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5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120">
        <v>0.58461538461538498</v>
      </c>
      <c r="P203" s="10">
        <v>54.285714285714299</v>
      </c>
      <c r="Q203" t="s">
        <v>8310</v>
      </c>
      <c r="R203" t="s">
        <v>8323</v>
      </c>
      <c r="S203" s="18">
        <f t="shared" si="6"/>
        <v>32150.927449074075</v>
      </c>
      <c r="T203" s="18">
        <f t="shared" si="7"/>
        <v>32158.927449074075</v>
      </c>
    </row>
    <row r="204" spans="1:20" hidden="1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5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89">
        <v>0</v>
      </c>
      <c r="P204" s="11">
        <v>0</v>
      </c>
      <c r="Q204" t="s">
        <v>8310</v>
      </c>
      <c r="R204" t="s">
        <v>8323</v>
      </c>
      <c r="S204" s="18">
        <f t="shared" si="6"/>
        <v>32243.771129629629</v>
      </c>
      <c r="T204" s="18">
        <f t="shared" si="7"/>
        <v>32255.749722222223</v>
      </c>
    </row>
    <row r="205" spans="1:20" ht="43.2" hidden="1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121">
        <v>0.2984</v>
      </c>
      <c r="P205" s="10">
        <v>93.25</v>
      </c>
      <c r="Q205" t="s">
        <v>8310</v>
      </c>
      <c r="R205" t="s">
        <v>8323</v>
      </c>
      <c r="S205" s="18">
        <f t="shared" si="6"/>
        <v>32130.939185185183</v>
      </c>
      <c r="T205" s="18">
        <f t="shared" si="7"/>
        <v>32154.939185185183</v>
      </c>
    </row>
    <row r="206" spans="1:20" ht="43.2" hidden="1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5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122">
        <v>0.50721666666666698</v>
      </c>
      <c r="P206" s="10">
        <v>117.683681361176</v>
      </c>
      <c r="Q206" t="s">
        <v>8310</v>
      </c>
      <c r="R206" t="s">
        <v>8323</v>
      </c>
      <c r="S206" s="18">
        <f t="shared" si="6"/>
        <v>32364.033347222223</v>
      </c>
      <c r="T206" s="18">
        <f t="shared" si="7"/>
        <v>32376.033347222223</v>
      </c>
    </row>
    <row r="207" spans="1:20" ht="43.2" hidden="1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5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116">
        <v>0.16250000000000001</v>
      </c>
      <c r="P207" s="10">
        <v>76.470588235294102</v>
      </c>
      <c r="Q207" t="s">
        <v>8310</v>
      </c>
      <c r="R207" t="s">
        <v>8323</v>
      </c>
      <c r="S207" s="18">
        <f t="shared" si="6"/>
        <v>32240.85287962963</v>
      </c>
      <c r="T207" s="18">
        <f t="shared" si="7"/>
        <v>32254.85287962963</v>
      </c>
    </row>
    <row r="208" spans="1:20" ht="43.2" hidden="1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5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89">
        <v>0</v>
      </c>
      <c r="P208" s="11">
        <v>0</v>
      </c>
      <c r="Q208" t="s">
        <v>8310</v>
      </c>
      <c r="R208" t="s">
        <v>8323</v>
      </c>
      <c r="S208" s="18">
        <f t="shared" si="6"/>
        <v>32368.201773148146</v>
      </c>
      <c r="T208" s="18">
        <f t="shared" si="7"/>
        <v>32376.601773148148</v>
      </c>
    </row>
    <row r="209" spans="1:20" ht="43.2" hidden="1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5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123">
        <v>0.152142857142857</v>
      </c>
      <c r="P209" s="10">
        <v>163.84615384615401</v>
      </c>
      <c r="Q209" t="s">
        <v>8310</v>
      </c>
      <c r="R209" t="s">
        <v>8323</v>
      </c>
      <c r="S209" s="18">
        <f t="shared" si="6"/>
        <v>32132.678879629631</v>
      </c>
      <c r="T209" s="18">
        <f t="shared" si="7"/>
        <v>32144.678879629631</v>
      </c>
    </row>
    <row r="210" spans="1:20" ht="43.2" hidden="1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5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89">
        <v>0</v>
      </c>
      <c r="P210" s="11">
        <v>0</v>
      </c>
      <c r="Q210" t="s">
        <v>8310</v>
      </c>
      <c r="R210" t="s">
        <v>8323</v>
      </c>
      <c r="S210" s="18">
        <f t="shared" si="6"/>
        <v>32125.147995370371</v>
      </c>
      <c r="T210" s="18">
        <f t="shared" si="7"/>
        <v>32137.147995370371</v>
      </c>
    </row>
    <row r="211" spans="1:20" ht="43.2" hidden="1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5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89">
        <v>0</v>
      </c>
      <c r="P211" s="11">
        <v>0</v>
      </c>
      <c r="Q211" t="s">
        <v>8310</v>
      </c>
      <c r="R211" t="s">
        <v>8323</v>
      </c>
      <c r="S211" s="18">
        <f t="shared" si="6"/>
        <v>32207.769143518519</v>
      </c>
      <c r="T211" s="18">
        <f t="shared" si="7"/>
        <v>32219.769143518519</v>
      </c>
    </row>
    <row r="212" spans="1:20" ht="43.2" hidden="1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5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124">
        <v>0.2525</v>
      </c>
      <c r="P212" s="10">
        <v>91.818181818181799</v>
      </c>
      <c r="Q212" t="s">
        <v>8310</v>
      </c>
      <c r="R212" t="s">
        <v>8323</v>
      </c>
      <c r="S212" s="18">
        <f t="shared" si="6"/>
        <v>32241.025888888889</v>
      </c>
      <c r="T212" s="18">
        <f t="shared" si="7"/>
        <v>32252.683333333334</v>
      </c>
    </row>
    <row r="213" spans="1:20" ht="43.2" hidden="1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5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125">
        <v>0.44600000000000001</v>
      </c>
      <c r="P213" s="10">
        <v>185.833333333333</v>
      </c>
      <c r="Q213" t="s">
        <v>8310</v>
      </c>
      <c r="R213" t="s">
        <v>8323</v>
      </c>
      <c r="S213" s="18">
        <f t="shared" si="6"/>
        <v>32235.863967592595</v>
      </c>
      <c r="T213" s="18">
        <f t="shared" si="7"/>
        <v>32247.863967592595</v>
      </c>
    </row>
    <row r="214" spans="1:20" ht="28.8" hidden="1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5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89">
        <v>1.58730158730159E-4</v>
      </c>
      <c r="P214" s="11">
        <v>1</v>
      </c>
      <c r="Q214" t="s">
        <v>8310</v>
      </c>
      <c r="R214" t="s">
        <v>8323</v>
      </c>
      <c r="S214" s="18">
        <f t="shared" si="6"/>
        <v>32308.152407407408</v>
      </c>
      <c r="T214" s="18">
        <f t="shared" si="7"/>
        <v>32332.135740740741</v>
      </c>
    </row>
    <row r="215" spans="1:20" ht="43.2" hidden="1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89">
        <v>4.0000000000000002E-4</v>
      </c>
      <c r="P215" s="11">
        <v>20</v>
      </c>
      <c r="Q215" t="s">
        <v>8310</v>
      </c>
      <c r="R215" t="s">
        <v>8323</v>
      </c>
      <c r="S215" s="18">
        <f t="shared" si="6"/>
        <v>32222.437717592591</v>
      </c>
      <c r="T215" s="18">
        <f t="shared" si="7"/>
        <v>32234.435189814816</v>
      </c>
    </row>
    <row r="216" spans="1:20" ht="43.2" hidden="1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5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89">
        <v>8.0000000000000007E-5</v>
      </c>
      <c r="P216" s="11">
        <v>1</v>
      </c>
      <c r="Q216" t="s">
        <v>8310</v>
      </c>
      <c r="R216" t="s">
        <v>8323</v>
      </c>
      <c r="S216" s="18">
        <f t="shared" si="6"/>
        <v>32145.256245370372</v>
      </c>
      <c r="T216" s="18">
        <f t="shared" si="7"/>
        <v>32169.256245370372</v>
      </c>
    </row>
    <row r="217" spans="1:20" ht="43.2" hidden="1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5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90">
        <v>2.27272727272727E-3</v>
      </c>
      <c r="P217" s="11">
        <v>10</v>
      </c>
      <c r="Q217" t="s">
        <v>8310</v>
      </c>
      <c r="R217" t="s">
        <v>8323</v>
      </c>
      <c r="S217" s="18">
        <f t="shared" si="6"/>
        <v>32291.492046296298</v>
      </c>
      <c r="T217" s="18">
        <f t="shared" si="7"/>
        <v>32308.599722222221</v>
      </c>
    </row>
    <row r="218" spans="1:20" ht="43.2" hidden="1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5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126">
        <v>0.55698440000000005</v>
      </c>
      <c r="P218" s="10">
        <v>331.53833333333301</v>
      </c>
      <c r="Q218" t="s">
        <v>8310</v>
      </c>
      <c r="R218" t="s">
        <v>8323</v>
      </c>
      <c r="S218" s="18">
        <f t="shared" si="6"/>
        <v>32168.183504629629</v>
      </c>
      <c r="T218" s="18">
        <f t="shared" si="7"/>
        <v>32188.166837962963</v>
      </c>
    </row>
    <row r="219" spans="1:20" hidden="1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5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127">
        <v>0.11942999999999999</v>
      </c>
      <c r="P219" s="10">
        <v>314.28947368421098</v>
      </c>
      <c r="Q219" t="s">
        <v>8310</v>
      </c>
      <c r="R219" t="s">
        <v>8323</v>
      </c>
      <c r="S219" s="18">
        <f t="shared" si="6"/>
        <v>32129.65624537037</v>
      </c>
      <c r="T219" s="18">
        <f t="shared" si="7"/>
        <v>32142.056245370371</v>
      </c>
    </row>
    <row r="220" spans="1:20" ht="43.2" hidden="1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5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94">
        <v>0.02</v>
      </c>
      <c r="P220" s="11">
        <v>100</v>
      </c>
      <c r="Q220" t="s">
        <v>8310</v>
      </c>
      <c r="R220" t="s">
        <v>8323</v>
      </c>
      <c r="S220" s="18">
        <f t="shared" si="6"/>
        <v>32173.251337962964</v>
      </c>
      <c r="T220" s="18">
        <f t="shared" si="7"/>
        <v>32197.251337962964</v>
      </c>
    </row>
    <row r="221" spans="1:20" ht="28.8" hidden="1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5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128">
        <v>0.17630000000000001</v>
      </c>
      <c r="P221" s="10">
        <v>115.98684210526299</v>
      </c>
      <c r="Q221" t="s">
        <v>8310</v>
      </c>
      <c r="R221" t="s">
        <v>8323</v>
      </c>
      <c r="S221" s="18">
        <f t="shared" si="6"/>
        <v>32313.130671296298</v>
      </c>
      <c r="T221" s="18">
        <f t="shared" si="7"/>
        <v>32325.916388888887</v>
      </c>
    </row>
    <row r="222" spans="1:20" ht="43.2" hidden="1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5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101">
        <v>7.1999999999999998E-3</v>
      </c>
      <c r="P222" s="11">
        <v>120</v>
      </c>
      <c r="Q222" t="s">
        <v>8310</v>
      </c>
      <c r="R222" t="s">
        <v>8323</v>
      </c>
      <c r="S222" s="18">
        <f t="shared" si="6"/>
        <v>32219.657546296297</v>
      </c>
      <c r="T222" s="18">
        <f t="shared" si="7"/>
        <v>32236.134999999998</v>
      </c>
    </row>
    <row r="223" spans="1:20" hidden="1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5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89">
        <v>0</v>
      </c>
      <c r="P223" s="11">
        <v>0</v>
      </c>
      <c r="Q223" t="s">
        <v>8310</v>
      </c>
      <c r="R223" t="s">
        <v>8323</v>
      </c>
      <c r="S223" s="18">
        <f t="shared" si="6"/>
        <v>32154.135018518518</v>
      </c>
      <c r="T223" s="18">
        <f t="shared" si="7"/>
        <v>32178.118351851852</v>
      </c>
    </row>
    <row r="224" spans="1:20" ht="43.2" hidden="1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5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129">
        <v>0.13</v>
      </c>
      <c r="P224" s="11">
        <v>65</v>
      </c>
      <c r="Q224" t="s">
        <v>8310</v>
      </c>
      <c r="R224" t="s">
        <v>8323</v>
      </c>
      <c r="S224" s="18">
        <f t="shared" si="6"/>
        <v>32154.107953703704</v>
      </c>
      <c r="T224" s="18">
        <f t="shared" si="7"/>
        <v>32177.444166666668</v>
      </c>
    </row>
    <row r="225" spans="1:20" ht="43.2" hidden="1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89">
        <v>0</v>
      </c>
      <c r="P225" s="11">
        <v>0</v>
      </c>
      <c r="Q225" t="s">
        <v>8310</v>
      </c>
      <c r="R225" t="s">
        <v>8323</v>
      </c>
      <c r="S225" s="18">
        <f t="shared" si="6"/>
        <v>32334.219212962962</v>
      </c>
      <c r="T225" s="18">
        <f t="shared" si="7"/>
        <v>32346.218055555553</v>
      </c>
    </row>
    <row r="226" spans="1:20" ht="43.2" hidden="1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5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89">
        <v>0</v>
      </c>
      <c r="P226" s="11">
        <v>0</v>
      </c>
      <c r="Q226" t="s">
        <v>8310</v>
      </c>
      <c r="R226" t="s">
        <v>8323</v>
      </c>
      <c r="S226" s="18">
        <f t="shared" si="6"/>
        <v>32195.494101851851</v>
      </c>
      <c r="T226" s="18">
        <f t="shared" si="7"/>
        <v>32219.494101851851</v>
      </c>
    </row>
    <row r="227" spans="1:20" ht="43.2" hidden="1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5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89">
        <v>0</v>
      </c>
      <c r="P227" s="11">
        <v>0</v>
      </c>
      <c r="Q227" t="s">
        <v>8310</v>
      </c>
      <c r="R227" t="s">
        <v>8323</v>
      </c>
      <c r="S227" s="18">
        <f t="shared" si="6"/>
        <v>32316.984509259259</v>
      </c>
      <c r="T227" s="18">
        <f t="shared" si="7"/>
        <v>32328.967842592592</v>
      </c>
    </row>
    <row r="228" spans="1:20" ht="43.2" hidden="1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5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101">
        <v>8.6206896551724102E-3</v>
      </c>
      <c r="P228" s="11">
        <v>125</v>
      </c>
      <c r="Q228" t="s">
        <v>8310</v>
      </c>
      <c r="R228" t="s">
        <v>8323</v>
      </c>
      <c r="S228" s="18">
        <f t="shared" si="6"/>
        <v>32184.066407407408</v>
      </c>
      <c r="T228" s="18">
        <f t="shared" si="7"/>
        <v>32203.558055555557</v>
      </c>
    </row>
    <row r="229" spans="1:20" ht="43.2" hidden="1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5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89">
        <v>0</v>
      </c>
      <c r="P229" s="11">
        <v>0</v>
      </c>
      <c r="Q229" t="s">
        <v>8310</v>
      </c>
      <c r="R229" t="s">
        <v>8323</v>
      </c>
      <c r="S229" s="18">
        <f t="shared" si="6"/>
        <v>32207.357597222224</v>
      </c>
      <c r="T229" s="18">
        <f t="shared" si="7"/>
        <v>32219.357597222224</v>
      </c>
    </row>
    <row r="230" spans="1:20" ht="28.8" hidden="1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5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89">
        <v>0</v>
      </c>
      <c r="P230" s="11">
        <v>0</v>
      </c>
      <c r="Q230" t="s">
        <v>8310</v>
      </c>
      <c r="R230" t="s">
        <v>8323</v>
      </c>
      <c r="S230" s="18">
        <f t="shared" si="6"/>
        <v>32180.074560185185</v>
      </c>
      <c r="T230" s="18">
        <f t="shared" si="7"/>
        <v>32204.074560185185</v>
      </c>
    </row>
    <row r="231" spans="1:20" ht="43.2" hidden="1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5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89">
        <v>0</v>
      </c>
      <c r="P231" s="11">
        <v>0</v>
      </c>
      <c r="Q231" t="s">
        <v>8310</v>
      </c>
      <c r="R231" t="s">
        <v>8323</v>
      </c>
      <c r="S231" s="18">
        <f t="shared" si="6"/>
        <v>32294.973597222222</v>
      </c>
      <c r="T231" s="18">
        <f t="shared" si="7"/>
        <v>32306.973597222222</v>
      </c>
    </row>
    <row r="232" spans="1:20" ht="43.2" hidden="1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5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90">
        <v>4.0000000000000001E-3</v>
      </c>
      <c r="P232" s="11">
        <v>30</v>
      </c>
      <c r="Q232" t="s">
        <v>8310</v>
      </c>
      <c r="R232" t="s">
        <v>8323</v>
      </c>
      <c r="S232" s="18">
        <f t="shared" si="6"/>
        <v>32193.310884259259</v>
      </c>
      <c r="T232" s="18">
        <f t="shared" si="7"/>
        <v>32205.310884259259</v>
      </c>
    </row>
    <row r="233" spans="1:20" ht="43.2" hidden="1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5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89">
        <v>0</v>
      </c>
      <c r="P233" s="11">
        <v>0</v>
      </c>
      <c r="Q233" t="s">
        <v>8310</v>
      </c>
      <c r="R233" t="s">
        <v>8323</v>
      </c>
      <c r="S233" s="18">
        <f t="shared" si="6"/>
        <v>32278.183569444445</v>
      </c>
      <c r="T233" s="18">
        <f t="shared" si="7"/>
        <v>32290.183569444445</v>
      </c>
    </row>
    <row r="234" spans="1:20" ht="43.2" hidden="1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5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103">
        <v>2.75E-2</v>
      </c>
      <c r="P234" s="10">
        <v>15.714285714285699</v>
      </c>
      <c r="Q234" t="s">
        <v>8310</v>
      </c>
      <c r="R234" t="s">
        <v>8323</v>
      </c>
      <c r="S234" s="18">
        <f t="shared" si="6"/>
        <v>32154.530305555556</v>
      </c>
      <c r="T234" s="18">
        <f t="shared" si="7"/>
        <v>32166.530305555556</v>
      </c>
    </row>
    <row r="235" spans="1:20" ht="43.2" hidden="1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89">
        <v>0</v>
      </c>
      <c r="P235" s="11">
        <v>0</v>
      </c>
      <c r="Q235" t="s">
        <v>8310</v>
      </c>
      <c r="R235" t="s">
        <v>8323</v>
      </c>
      <c r="S235" s="18">
        <f t="shared" si="6"/>
        <v>32386.564685185185</v>
      </c>
      <c r="T235" s="18">
        <f t="shared" si="7"/>
        <v>32398.564685185185</v>
      </c>
    </row>
    <row r="236" spans="1:20" ht="43.2" hidden="1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5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110">
        <v>0.40100000000000002</v>
      </c>
      <c r="P236" s="10">
        <v>80.2</v>
      </c>
      <c r="Q236" t="s">
        <v>8310</v>
      </c>
      <c r="R236" t="s">
        <v>8323</v>
      </c>
      <c r="S236" s="18">
        <f t="shared" si="6"/>
        <v>32195.814162037037</v>
      </c>
      <c r="T236" s="18">
        <f t="shared" si="7"/>
        <v>32211.814162037037</v>
      </c>
    </row>
    <row r="237" spans="1:20" ht="43.2" hidden="1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5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89">
        <v>0</v>
      </c>
      <c r="P237" s="11">
        <v>0</v>
      </c>
      <c r="Q237" t="s">
        <v>8310</v>
      </c>
      <c r="R237" t="s">
        <v>8323</v>
      </c>
      <c r="S237" s="18">
        <f t="shared" si="6"/>
        <v>32207.363412037037</v>
      </c>
      <c r="T237" s="18">
        <f t="shared" si="7"/>
        <v>32219.363412037037</v>
      </c>
    </row>
    <row r="238" spans="1:20" ht="43.2" hidden="1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5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89">
        <v>0</v>
      </c>
      <c r="P238" s="11">
        <v>0</v>
      </c>
      <c r="Q238" t="s">
        <v>8310</v>
      </c>
      <c r="R238" t="s">
        <v>8323</v>
      </c>
      <c r="S238" s="18">
        <f t="shared" si="6"/>
        <v>32269.833791666664</v>
      </c>
      <c r="T238" s="18">
        <f t="shared" si="7"/>
        <v>32291</v>
      </c>
    </row>
    <row r="239" spans="1:20" ht="28.8" hidden="1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5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90">
        <v>3.3333333333333301E-3</v>
      </c>
      <c r="P239" s="11">
        <v>50</v>
      </c>
      <c r="Q239" t="s">
        <v>8310</v>
      </c>
      <c r="R239" t="s">
        <v>8323</v>
      </c>
      <c r="S239" s="18">
        <f t="shared" si="6"/>
        <v>32292.430874999998</v>
      </c>
      <c r="T239" s="18">
        <f t="shared" si="7"/>
        <v>32316.430874999998</v>
      </c>
    </row>
    <row r="240" spans="1:20" ht="43.2" hidden="1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5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89">
        <v>0</v>
      </c>
      <c r="P240" s="11">
        <v>0</v>
      </c>
      <c r="Q240" t="s">
        <v>8310</v>
      </c>
      <c r="R240" t="s">
        <v>8323</v>
      </c>
      <c r="S240" s="18">
        <f t="shared" si="6"/>
        <v>32426.985000000001</v>
      </c>
      <c r="T240" s="18">
        <f t="shared" si="7"/>
        <v>32435.15</v>
      </c>
    </row>
    <row r="241" spans="1:20" ht="43.2" hidden="1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5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124">
        <v>0.25</v>
      </c>
      <c r="P241" s="11">
        <v>50</v>
      </c>
      <c r="Q241" t="s">
        <v>8310</v>
      </c>
      <c r="R241" t="s">
        <v>8323</v>
      </c>
      <c r="S241" s="18">
        <f t="shared" si="6"/>
        <v>32260.244120370371</v>
      </c>
      <c r="T241" s="18">
        <f t="shared" si="7"/>
        <v>32268</v>
      </c>
    </row>
    <row r="242" spans="1:20" ht="57.6" hidden="1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6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6">
        <v>1.07634133333333</v>
      </c>
      <c r="P242" s="10">
        <v>117.847591240876</v>
      </c>
      <c r="Q242" t="s">
        <v>8310</v>
      </c>
      <c r="R242" t="s">
        <v>8324</v>
      </c>
      <c r="S242" s="18">
        <f t="shared" si="6"/>
        <v>31883.283384259259</v>
      </c>
      <c r="T242" s="18">
        <f t="shared" si="7"/>
        <v>31901.283384259259</v>
      </c>
    </row>
    <row r="243" spans="1:20" ht="43.2" hidden="1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6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130">
        <v>1.1263736263736299</v>
      </c>
      <c r="P243" s="10">
        <v>109.04255319148901</v>
      </c>
      <c r="Q243" t="s">
        <v>8310</v>
      </c>
      <c r="R243" t="s">
        <v>8324</v>
      </c>
      <c r="S243" s="18">
        <f t="shared" si="6"/>
        <v>32121.279185185183</v>
      </c>
      <c r="T243" s="18">
        <f t="shared" si="7"/>
        <v>32139.279185185183</v>
      </c>
    </row>
    <row r="244" spans="1:20" ht="43.2" hidden="1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6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5">
        <v>1.1346153846153799</v>
      </c>
      <c r="P244" s="10">
        <v>73.019801980197997</v>
      </c>
      <c r="Q244" t="s">
        <v>8310</v>
      </c>
      <c r="R244" t="s">
        <v>8324</v>
      </c>
      <c r="S244" s="18">
        <f t="shared" si="6"/>
        <v>31686.397175925926</v>
      </c>
      <c r="T244" s="18">
        <f t="shared" si="7"/>
        <v>31700.397175925926</v>
      </c>
    </row>
    <row r="245" spans="1:20" ht="43.2" hidden="1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6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1">
        <v>1.0259199999999999</v>
      </c>
      <c r="P245" s="10">
        <v>78.195121951219505</v>
      </c>
      <c r="Q245" t="s">
        <v>8310</v>
      </c>
      <c r="R245" t="s">
        <v>8324</v>
      </c>
      <c r="S245" s="18">
        <f t="shared" si="6"/>
        <v>32006.218999999997</v>
      </c>
      <c r="T245" s="18">
        <f t="shared" si="7"/>
        <v>32018.218999999997</v>
      </c>
    </row>
    <row r="246" spans="1:20" ht="57.6" hidden="1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88">
        <v>1.13757142857143</v>
      </c>
      <c r="P246" s="10">
        <v>47.398809523809497</v>
      </c>
      <c r="Q246" t="s">
        <v>8310</v>
      </c>
      <c r="R246" t="s">
        <v>8324</v>
      </c>
      <c r="S246" s="18">
        <f t="shared" si="6"/>
        <v>31426.729439814815</v>
      </c>
      <c r="T246" s="18">
        <f t="shared" si="7"/>
        <v>31442.718333333334</v>
      </c>
    </row>
    <row r="247" spans="1:20" ht="43.2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6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86">
        <v>1.0371999999999999</v>
      </c>
      <c r="P247" s="10">
        <v>54.0208333333333</v>
      </c>
      <c r="Q247" t="s">
        <v>8310</v>
      </c>
      <c r="R247" t="s">
        <v>8324</v>
      </c>
      <c r="S247" s="18">
        <f t="shared" si="6"/>
        <v>31784.221226851852</v>
      </c>
      <c r="T247" s="18">
        <f t="shared" si="7"/>
        <v>31796.221226851852</v>
      </c>
    </row>
    <row r="248" spans="1:20" ht="43.2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6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3">
        <v>3.0546000000000002</v>
      </c>
      <c r="P248" s="10">
        <v>68.4887892376682</v>
      </c>
      <c r="Q248" t="s">
        <v>8310</v>
      </c>
      <c r="R248" t="s">
        <v>8324</v>
      </c>
      <c r="S248" s="18">
        <f t="shared" si="6"/>
        <v>31533.545393518518</v>
      </c>
      <c r="T248" s="18">
        <f t="shared" si="7"/>
        <v>31553.562060185184</v>
      </c>
    </row>
    <row r="249" spans="1:20" ht="57.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6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131">
        <v>1.341</v>
      </c>
      <c r="P249" s="10">
        <v>108.145161290323</v>
      </c>
      <c r="Q249" t="s">
        <v>8310</v>
      </c>
      <c r="R249" t="s">
        <v>8324</v>
      </c>
      <c r="S249" s="18">
        <f t="shared" si="6"/>
        <v>31513.641731481483</v>
      </c>
      <c r="T249" s="18">
        <f t="shared" si="7"/>
        <v>31528.260833333334</v>
      </c>
    </row>
    <row r="250" spans="1:20" ht="43.2" hidden="1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6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28">
        <v>1.01332941176471</v>
      </c>
      <c r="P250" s="10">
        <v>589.95205479452102</v>
      </c>
      <c r="Q250" t="s">
        <v>8310</v>
      </c>
      <c r="R250" t="s">
        <v>8324</v>
      </c>
      <c r="S250" s="18">
        <f t="shared" si="6"/>
        <v>31689.709763888888</v>
      </c>
      <c r="T250" s="18">
        <f t="shared" si="7"/>
        <v>31707.709763888888</v>
      </c>
    </row>
    <row r="251" spans="1:20" ht="57.6" hidden="1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6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71">
        <v>1.1292</v>
      </c>
      <c r="P251" s="10">
        <v>48.051063829787203</v>
      </c>
      <c r="Q251" t="s">
        <v>8310</v>
      </c>
      <c r="R251" t="s">
        <v>8324</v>
      </c>
      <c r="S251" s="18">
        <f t="shared" si="6"/>
        <v>31474.569537037038</v>
      </c>
      <c r="T251" s="18">
        <f t="shared" si="7"/>
        <v>31506.494444444445</v>
      </c>
    </row>
    <row r="252" spans="1:20" ht="43.2" hidden="1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6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132">
        <v>1.0558333333333301</v>
      </c>
      <c r="P252" s="10">
        <v>72.482837528604094</v>
      </c>
      <c r="Q252" t="s">
        <v>8310</v>
      </c>
      <c r="R252" t="s">
        <v>8324</v>
      </c>
      <c r="S252" s="18">
        <f t="shared" si="6"/>
        <v>31902.026347222221</v>
      </c>
      <c r="T252" s="18">
        <f t="shared" si="7"/>
        <v>31914.026347222221</v>
      </c>
    </row>
    <row r="253" spans="1:20" ht="43.2" hidden="1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6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77">
        <v>1.25571428571429</v>
      </c>
      <c r="P253" s="10">
        <v>57.077922077922103</v>
      </c>
      <c r="Q253" t="s">
        <v>8310</v>
      </c>
      <c r="R253" t="s">
        <v>8324</v>
      </c>
      <c r="S253" s="18">
        <f t="shared" si="6"/>
        <v>31746.915027777777</v>
      </c>
      <c r="T253" s="18">
        <f t="shared" si="7"/>
        <v>31759.716666666667</v>
      </c>
    </row>
    <row r="254" spans="1:20" ht="43.2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6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133">
        <v>1.8455999999999999</v>
      </c>
      <c r="P254" s="10">
        <v>85.4444444444444</v>
      </c>
      <c r="Q254" t="s">
        <v>8310</v>
      </c>
      <c r="R254" t="s">
        <v>8324</v>
      </c>
      <c r="S254" s="18">
        <f t="shared" si="6"/>
        <v>31448.065083333335</v>
      </c>
      <c r="T254" s="18">
        <f t="shared" si="7"/>
        <v>31473.46638888889</v>
      </c>
    </row>
    <row r="255" spans="1:20" ht="57.6" hidden="1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6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35">
        <v>1.0073333333333301</v>
      </c>
      <c r="P255" s="10">
        <v>215.857142857143</v>
      </c>
      <c r="Q255" t="s">
        <v>8310</v>
      </c>
      <c r="R255" t="s">
        <v>8324</v>
      </c>
      <c r="S255" s="18">
        <f t="shared" si="6"/>
        <v>31711.260347222222</v>
      </c>
      <c r="T255" s="18">
        <f t="shared" si="7"/>
        <v>31723.260347222222</v>
      </c>
    </row>
    <row r="256" spans="1:20" ht="43.2" hidden="1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134">
        <v>1.1694724999999999</v>
      </c>
      <c r="P256" s="10">
        <v>89.386433121019095</v>
      </c>
      <c r="Q256" t="s">
        <v>8310</v>
      </c>
      <c r="R256" t="s">
        <v>8324</v>
      </c>
      <c r="S256" s="18">
        <f t="shared" si="6"/>
        <v>32246.981064814812</v>
      </c>
      <c r="T256" s="18">
        <f t="shared" si="7"/>
        <v>32259.033333333333</v>
      </c>
    </row>
    <row r="257" spans="1:20" ht="28.8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6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27">
        <v>1.0673325</v>
      </c>
      <c r="P257" s="10">
        <v>45.418404255319103</v>
      </c>
      <c r="Q257" t="s">
        <v>8310</v>
      </c>
      <c r="R257" t="s">
        <v>8324</v>
      </c>
      <c r="S257" s="18">
        <f t="shared" si="6"/>
        <v>31576.810564814816</v>
      </c>
      <c r="T257" s="18">
        <f t="shared" si="7"/>
        <v>31588.793898148149</v>
      </c>
    </row>
    <row r="258" spans="1:20" ht="43.2" hidden="1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6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135">
        <v>1.391</v>
      </c>
      <c r="P258" s="10">
        <v>65.756363636363602</v>
      </c>
      <c r="Q258" t="s">
        <v>8310</v>
      </c>
      <c r="R258" t="s">
        <v>8324</v>
      </c>
      <c r="S258" s="18">
        <f t="shared" si="6"/>
        <v>31869.307717592594</v>
      </c>
      <c r="T258" s="18">
        <f t="shared" si="7"/>
        <v>31881.307717592594</v>
      </c>
    </row>
    <row r="259" spans="1:20" ht="43.2" hidden="1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6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27">
        <v>1.06726485714286</v>
      </c>
      <c r="P259" s="10">
        <v>66.704053571428602</v>
      </c>
      <c r="Q259" t="s">
        <v>8310</v>
      </c>
      <c r="R259" t="s">
        <v>8324</v>
      </c>
      <c r="S259" s="18">
        <f t="shared" ref="S259:S322" si="8">(((J259/60)/60)/60)+DATE(1970,1,1)</f>
        <v>32333.250749999999</v>
      </c>
      <c r="T259" s="18">
        <f t="shared" ref="T259:T322" si="9">(((I259/60)/60)/60)+DATE(1970,1,1)</f>
        <v>32345.250749999999</v>
      </c>
    </row>
    <row r="260" spans="1:20" ht="43.2" hidden="1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6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136">
        <v>1.9114</v>
      </c>
      <c r="P260" s="10">
        <v>83.345930232558104</v>
      </c>
      <c r="Q260" t="s">
        <v>8310</v>
      </c>
      <c r="R260" t="s">
        <v>8324</v>
      </c>
      <c r="S260" s="18">
        <f t="shared" si="8"/>
        <v>31614.220675925928</v>
      </c>
      <c r="T260" s="18">
        <f t="shared" si="9"/>
        <v>31626.220675925928</v>
      </c>
    </row>
    <row r="261" spans="1:20" ht="57.6" hidden="1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6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137">
        <v>1.3193789333333299</v>
      </c>
      <c r="P261" s="10">
        <v>105.04609341825901</v>
      </c>
      <c r="Q261" t="s">
        <v>8310</v>
      </c>
      <c r="R261" t="s">
        <v>8324</v>
      </c>
      <c r="S261" s="18">
        <f t="shared" si="8"/>
        <v>32170.495226851854</v>
      </c>
      <c r="T261" s="18">
        <f t="shared" si="9"/>
        <v>32182.495226851854</v>
      </c>
    </row>
    <row r="262" spans="1:20" ht="43.2" hidden="1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6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36">
        <v>1.0640000000000001</v>
      </c>
      <c r="P262" s="10">
        <v>120.90909090909101</v>
      </c>
      <c r="Q262" t="s">
        <v>8310</v>
      </c>
      <c r="R262" t="s">
        <v>8324</v>
      </c>
      <c r="S262" s="18">
        <f t="shared" si="8"/>
        <v>31473.702217592592</v>
      </c>
      <c r="T262" s="18">
        <f t="shared" si="9"/>
        <v>31491.96638888889</v>
      </c>
    </row>
    <row r="263" spans="1:20" ht="28.8" hidden="1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6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6">
        <v>1.0740000000000001</v>
      </c>
      <c r="P263" s="10">
        <v>97.636363636363598</v>
      </c>
      <c r="Q263" t="s">
        <v>8310</v>
      </c>
      <c r="R263" t="s">
        <v>8324</v>
      </c>
      <c r="S263" s="18">
        <f t="shared" si="8"/>
        <v>31748.554185185185</v>
      </c>
      <c r="T263" s="18">
        <f t="shared" si="9"/>
        <v>31768.448611111111</v>
      </c>
    </row>
    <row r="264" spans="1:20" ht="28.8" hidden="1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6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3">
        <v>2.4</v>
      </c>
      <c r="P264" s="10">
        <v>41.379310344827601</v>
      </c>
      <c r="Q264" t="s">
        <v>8310</v>
      </c>
      <c r="R264" t="s">
        <v>8324</v>
      </c>
      <c r="S264" s="18">
        <f t="shared" si="8"/>
        <v>31563.499203703705</v>
      </c>
      <c r="T264" s="18">
        <f t="shared" si="9"/>
        <v>31581.499203703705</v>
      </c>
    </row>
    <row r="265" spans="1:20" ht="57.6" hidden="1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6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138">
        <v>1.1808107999999999</v>
      </c>
      <c r="P265" s="10">
        <v>30.654485981308401</v>
      </c>
      <c r="Q265" t="s">
        <v>8310</v>
      </c>
      <c r="R265" t="s">
        <v>8324</v>
      </c>
      <c r="S265" s="18">
        <f t="shared" si="8"/>
        <v>31801.381916666665</v>
      </c>
      <c r="T265" s="18">
        <f t="shared" si="9"/>
        <v>31813.381916666665</v>
      </c>
    </row>
    <row r="266" spans="1:20" ht="57.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138">
        <v>1.1819999999999999</v>
      </c>
      <c r="P266" s="10">
        <v>64.945054945054906</v>
      </c>
      <c r="Q266" t="s">
        <v>8310</v>
      </c>
      <c r="R266" t="s">
        <v>8324</v>
      </c>
      <c r="S266" s="18">
        <f t="shared" si="8"/>
        <v>31745.648125</v>
      </c>
      <c r="T266" s="18">
        <f t="shared" si="9"/>
        <v>31757.648125</v>
      </c>
    </row>
    <row r="267" spans="1:20" ht="57.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6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8">
        <v>1.111</v>
      </c>
      <c r="P267" s="10">
        <v>95.775862068965495</v>
      </c>
      <c r="Q267" t="s">
        <v>8310</v>
      </c>
      <c r="R267" t="s">
        <v>8324</v>
      </c>
      <c r="S267" s="18">
        <f t="shared" si="8"/>
        <v>31448.298287037036</v>
      </c>
      <c r="T267" s="18">
        <f t="shared" si="9"/>
        <v>31464.937777777777</v>
      </c>
    </row>
    <row r="268" spans="1:20" ht="57.6" hidden="1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6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139">
        <v>1.4550000000000001</v>
      </c>
      <c r="P268" s="10">
        <v>40.4166666666667</v>
      </c>
      <c r="Q268" t="s">
        <v>8310</v>
      </c>
      <c r="R268" t="s">
        <v>8324</v>
      </c>
      <c r="S268" s="18">
        <f t="shared" si="8"/>
        <v>31423.469939814815</v>
      </c>
      <c r="T268" s="18">
        <f t="shared" si="9"/>
        <v>31457.864166666666</v>
      </c>
    </row>
    <row r="269" spans="1:20" ht="43.2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6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137">
        <v>1.3162883248731001</v>
      </c>
      <c r="P269" s="10">
        <v>78.578424242424205</v>
      </c>
      <c r="Q269" t="s">
        <v>8310</v>
      </c>
      <c r="R269" t="s">
        <v>8324</v>
      </c>
      <c r="S269" s="18">
        <f t="shared" si="8"/>
        <v>32055.581013888888</v>
      </c>
      <c r="T269" s="18">
        <f t="shared" si="9"/>
        <v>32067.581013888888</v>
      </c>
    </row>
    <row r="270" spans="1:20" ht="43.2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6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140">
        <v>1.1140000000000001</v>
      </c>
      <c r="P270" s="10">
        <v>50.180180180180201</v>
      </c>
      <c r="Q270" t="s">
        <v>8310</v>
      </c>
      <c r="R270" t="s">
        <v>8324</v>
      </c>
      <c r="S270" s="18">
        <f t="shared" si="8"/>
        <v>31665.061009259258</v>
      </c>
      <c r="T270" s="18">
        <f t="shared" si="9"/>
        <v>31683.077675925924</v>
      </c>
    </row>
    <row r="271" spans="1:20" ht="43.2" hidden="1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6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141">
        <v>1.4723377</v>
      </c>
      <c r="P271" s="10">
        <v>92.251735588972394</v>
      </c>
      <c r="Q271" t="s">
        <v>8310</v>
      </c>
      <c r="R271" t="s">
        <v>8324</v>
      </c>
      <c r="S271" s="18">
        <f t="shared" si="8"/>
        <v>32444.678805555555</v>
      </c>
      <c r="T271" s="18">
        <f t="shared" si="9"/>
        <v>32456.678805555555</v>
      </c>
    </row>
    <row r="272" spans="1:20" ht="43.2" hidden="1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6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142">
        <v>1.5260869565217401</v>
      </c>
      <c r="P272" s="10">
        <v>57.540983606557397</v>
      </c>
      <c r="Q272" t="s">
        <v>8310</v>
      </c>
      <c r="R272" t="s">
        <v>8324</v>
      </c>
      <c r="S272" s="18">
        <f t="shared" si="8"/>
        <v>31596.546620370369</v>
      </c>
      <c r="T272" s="18">
        <f t="shared" si="9"/>
        <v>31616.666666666668</v>
      </c>
    </row>
    <row r="273" spans="1:20" ht="43.2" hidden="1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6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78">
        <v>1.0468</v>
      </c>
      <c r="P273" s="10">
        <v>109.421602787456</v>
      </c>
      <c r="Q273" t="s">
        <v>8310</v>
      </c>
      <c r="R273" t="s">
        <v>8324</v>
      </c>
      <c r="S273" s="18">
        <f t="shared" si="8"/>
        <v>31986.240097222224</v>
      </c>
      <c r="T273" s="18">
        <f t="shared" si="9"/>
        <v>31997.933333333334</v>
      </c>
    </row>
    <row r="274" spans="1:20" ht="43.2" hidden="1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6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143">
        <v>1.77433666666667</v>
      </c>
      <c r="P274" s="10">
        <v>81.892461538461504</v>
      </c>
      <c r="Q274" t="s">
        <v>8310</v>
      </c>
      <c r="R274" t="s">
        <v>8324</v>
      </c>
      <c r="S274" s="18">
        <f t="shared" si="8"/>
        <v>31435.760143518521</v>
      </c>
      <c r="T274" s="18">
        <f t="shared" si="9"/>
        <v>31460.113611111112</v>
      </c>
    </row>
    <row r="275" spans="1:20" ht="43.2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6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7">
        <v>1.077758</v>
      </c>
      <c r="P275" s="10">
        <v>45.667711864406797</v>
      </c>
      <c r="Q275" t="s">
        <v>8310</v>
      </c>
      <c r="R275" t="s">
        <v>8324</v>
      </c>
      <c r="S275" s="18">
        <f t="shared" si="8"/>
        <v>31620.399379629627</v>
      </c>
      <c r="T275" s="18">
        <f t="shared" si="9"/>
        <v>31632.399379629627</v>
      </c>
    </row>
    <row r="276" spans="1:20" ht="43.2" hidden="1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144">
        <v>1.56</v>
      </c>
      <c r="P276" s="10">
        <v>55.221238938053098</v>
      </c>
      <c r="Q276" t="s">
        <v>8310</v>
      </c>
      <c r="R276" t="s">
        <v>8324</v>
      </c>
      <c r="S276" s="18">
        <f t="shared" si="8"/>
        <v>31729.364949074075</v>
      </c>
      <c r="T276" s="18">
        <f t="shared" si="9"/>
        <v>31743.116388888888</v>
      </c>
    </row>
    <row r="277" spans="1:20" ht="43.2" hidden="1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6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70">
        <v>1.08395</v>
      </c>
      <c r="P277" s="10">
        <v>65.298192771084302</v>
      </c>
      <c r="Q277" t="s">
        <v>8310</v>
      </c>
      <c r="R277" t="s">
        <v>8324</v>
      </c>
      <c r="S277" s="18">
        <f t="shared" si="8"/>
        <v>31818.612805555556</v>
      </c>
      <c r="T277" s="18">
        <f t="shared" si="9"/>
        <v>31830.629472222223</v>
      </c>
    </row>
    <row r="278" spans="1:20" ht="43.2" hidden="1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6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145">
        <v>1.476</v>
      </c>
      <c r="P278" s="10">
        <v>95.225806451612897</v>
      </c>
      <c r="Q278" t="s">
        <v>8310</v>
      </c>
      <c r="R278" t="s">
        <v>8324</v>
      </c>
      <c r="S278" s="18">
        <f t="shared" si="8"/>
        <v>31728.232749999999</v>
      </c>
      <c r="T278" s="18">
        <f t="shared" si="9"/>
        <v>31752.216083333333</v>
      </c>
    </row>
    <row r="279" spans="1:20" ht="43.2" hidden="1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6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1">
        <v>1.10381538461538</v>
      </c>
      <c r="P279" s="10">
        <v>75.444794952681406</v>
      </c>
      <c r="Q279" t="s">
        <v>8310</v>
      </c>
      <c r="R279" t="s">
        <v>8324</v>
      </c>
      <c r="S279" s="18">
        <f t="shared" si="8"/>
        <v>32188.556569444445</v>
      </c>
      <c r="T279" s="18">
        <f t="shared" si="9"/>
        <v>32200.556569444445</v>
      </c>
    </row>
    <row r="280" spans="1:20" ht="28.8" hidden="1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6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146">
        <v>1.5034814814814801</v>
      </c>
      <c r="P280" s="10">
        <v>97.816867469879497</v>
      </c>
      <c r="Q280" t="s">
        <v>8310</v>
      </c>
      <c r="R280" t="s">
        <v>8324</v>
      </c>
      <c r="S280" s="18">
        <f t="shared" si="8"/>
        <v>31807.016384259259</v>
      </c>
      <c r="T280" s="18">
        <f t="shared" si="9"/>
        <v>31819.016384259259</v>
      </c>
    </row>
    <row r="281" spans="1:20" ht="43.2" hidden="1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6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147">
        <v>1.57318294117647</v>
      </c>
      <c r="P281" s="10">
        <v>87.685606557377099</v>
      </c>
      <c r="Q281" t="s">
        <v>8310</v>
      </c>
      <c r="R281" t="s">
        <v>8324</v>
      </c>
      <c r="S281" s="18">
        <f t="shared" si="8"/>
        <v>32445.097666666668</v>
      </c>
      <c r="T281" s="18">
        <f t="shared" si="9"/>
        <v>32458.633611111112</v>
      </c>
    </row>
    <row r="282" spans="1:20" ht="43.2" hidden="1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6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144">
        <v>1.5614399999999999</v>
      </c>
      <c r="P282" s="10">
        <v>54.748948106591897</v>
      </c>
      <c r="Q282" t="s">
        <v>8310</v>
      </c>
      <c r="R282" t="s">
        <v>8324</v>
      </c>
      <c r="S282" s="18">
        <f t="shared" si="8"/>
        <v>32039.236273148148</v>
      </c>
      <c r="T282" s="18">
        <f t="shared" si="9"/>
        <v>32057.236273148148</v>
      </c>
    </row>
    <row r="283" spans="1:20" ht="43.2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6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32">
        <v>1.2058763636363601</v>
      </c>
      <c r="P283" s="10">
        <v>83.953417721519003</v>
      </c>
      <c r="Q283" t="s">
        <v>8310</v>
      </c>
      <c r="R283" t="s">
        <v>8324</v>
      </c>
      <c r="S283" s="18">
        <f t="shared" si="8"/>
        <v>31321.465337962964</v>
      </c>
      <c r="T283" s="18">
        <f t="shared" si="9"/>
        <v>31355.72388888889</v>
      </c>
    </row>
    <row r="284" spans="1:20" ht="43.2" hidden="1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6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28">
        <v>1.0118888888888899</v>
      </c>
      <c r="P284" s="10">
        <v>254.38547486033499</v>
      </c>
      <c r="Q284" t="s">
        <v>8310</v>
      </c>
      <c r="R284" t="s">
        <v>8324</v>
      </c>
      <c r="S284" s="18">
        <f t="shared" si="8"/>
        <v>31419.368018518519</v>
      </c>
      <c r="T284" s="18">
        <f t="shared" si="9"/>
        <v>31434.166666666668</v>
      </c>
    </row>
    <row r="285" spans="1:20" ht="28.8" hidden="1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6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148">
        <v>1.142725</v>
      </c>
      <c r="P285" s="10">
        <v>101.82698019802</v>
      </c>
      <c r="Q285" t="s">
        <v>8310</v>
      </c>
      <c r="R285" t="s">
        <v>8324</v>
      </c>
      <c r="S285" s="18">
        <f t="shared" si="8"/>
        <v>31611.684000000001</v>
      </c>
      <c r="T285" s="18">
        <f t="shared" si="9"/>
        <v>31619.483055555556</v>
      </c>
    </row>
    <row r="286" spans="1:20" ht="43.2" hidden="1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78">
        <v>1.0462615</v>
      </c>
      <c r="P286" s="10">
        <v>55.066394736842099</v>
      </c>
      <c r="Q286" t="s">
        <v>8310</v>
      </c>
      <c r="R286" t="s">
        <v>8324</v>
      </c>
      <c r="S286" s="18">
        <f t="shared" si="8"/>
        <v>31703.295277777779</v>
      </c>
      <c r="T286" s="18">
        <f t="shared" si="9"/>
        <v>31713.295277777779</v>
      </c>
    </row>
    <row r="287" spans="1:20" ht="43.2" hidden="1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6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3">
        <v>2.2882507142857098</v>
      </c>
      <c r="P287" s="10">
        <v>56.901438721136799</v>
      </c>
      <c r="Q287" t="s">
        <v>8310</v>
      </c>
      <c r="R287" t="s">
        <v>8324</v>
      </c>
      <c r="S287" s="18">
        <f t="shared" si="8"/>
        <v>31944.102444444445</v>
      </c>
      <c r="T287" s="18">
        <f t="shared" si="9"/>
        <v>31956.102444444445</v>
      </c>
    </row>
    <row r="288" spans="1:20" ht="43.2" hidden="1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6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38">
        <v>1.0915333333333299</v>
      </c>
      <c r="P288" s="10">
        <v>121.28148148148099</v>
      </c>
      <c r="Q288" t="s">
        <v>8310</v>
      </c>
      <c r="R288" t="s">
        <v>8324</v>
      </c>
      <c r="S288" s="18">
        <f t="shared" si="8"/>
        <v>31866.926500000001</v>
      </c>
      <c r="T288" s="18">
        <f t="shared" si="9"/>
        <v>31884.909833333331</v>
      </c>
    </row>
    <row r="289" spans="1:20" ht="28.8" hidden="1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6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149">
        <v>1.7629999999999999</v>
      </c>
      <c r="P289" s="10">
        <v>91.189655172413794</v>
      </c>
      <c r="Q289" t="s">
        <v>8310</v>
      </c>
      <c r="R289" t="s">
        <v>8324</v>
      </c>
      <c r="S289" s="18">
        <f t="shared" si="8"/>
        <v>31815.111194444446</v>
      </c>
      <c r="T289" s="18">
        <f t="shared" si="9"/>
        <v>31827.466666666667</v>
      </c>
    </row>
    <row r="290" spans="1:20" ht="57.6" hidden="1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6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2">
        <v>1.0321062000000001</v>
      </c>
      <c r="P290" s="10">
        <v>115.448120805369</v>
      </c>
      <c r="Q290" t="s">
        <v>8310</v>
      </c>
      <c r="R290" t="s">
        <v>8324</v>
      </c>
      <c r="S290" s="18">
        <f t="shared" si="8"/>
        <v>31761.867560185186</v>
      </c>
      <c r="T290" s="18">
        <f t="shared" si="9"/>
        <v>31775.867560185186</v>
      </c>
    </row>
    <row r="291" spans="1:20" ht="43.2" hidden="1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6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78">
        <v>1.0482</v>
      </c>
      <c r="P291" s="10">
        <v>67.771551724137893</v>
      </c>
      <c r="Q291" t="s">
        <v>8310</v>
      </c>
      <c r="R291" t="s">
        <v>8324</v>
      </c>
      <c r="S291" s="18">
        <f t="shared" si="8"/>
        <v>31961.582564814817</v>
      </c>
      <c r="T291" s="18">
        <f t="shared" si="9"/>
        <v>31973.582564814817</v>
      </c>
    </row>
    <row r="292" spans="1:20" ht="28.8" hidden="1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6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27">
        <v>1.06684444444444</v>
      </c>
      <c r="P292" s="10">
        <v>28.576190476190501</v>
      </c>
      <c r="Q292" t="s">
        <v>8310</v>
      </c>
      <c r="R292" t="s">
        <v>8324</v>
      </c>
      <c r="S292" s="18">
        <f t="shared" si="8"/>
        <v>31551.947671296297</v>
      </c>
      <c r="T292" s="18">
        <f t="shared" si="9"/>
        <v>31571.933055555557</v>
      </c>
    </row>
    <row r="293" spans="1:20" ht="43.2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6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4">
        <v>1.2001999999999999</v>
      </c>
      <c r="P293" s="10">
        <v>46.8828125</v>
      </c>
      <c r="Q293" t="s">
        <v>8310</v>
      </c>
      <c r="R293" t="s">
        <v>8324</v>
      </c>
      <c r="S293" s="18">
        <f t="shared" si="8"/>
        <v>31892.107620370371</v>
      </c>
      <c r="T293" s="18">
        <f t="shared" si="9"/>
        <v>31899.400277777779</v>
      </c>
    </row>
    <row r="294" spans="1:20" ht="57.6" hidden="1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6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150">
        <v>1.01506933333333</v>
      </c>
      <c r="P294" s="10">
        <v>154.422312373225</v>
      </c>
      <c r="Q294" t="s">
        <v>8310</v>
      </c>
      <c r="R294" t="s">
        <v>8324</v>
      </c>
      <c r="S294" s="18">
        <f t="shared" si="8"/>
        <v>31666.521291666664</v>
      </c>
      <c r="T294" s="18">
        <f t="shared" si="9"/>
        <v>31679.46638888889</v>
      </c>
    </row>
    <row r="295" spans="1:20" ht="43.2" hidden="1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6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150">
        <v>1.0138461538461501</v>
      </c>
      <c r="P295" s="10">
        <v>201.22137404580201</v>
      </c>
      <c r="Q295" t="s">
        <v>8310</v>
      </c>
      <c r="R295" t="s">
        <v>8324</v>
      </c>
      <c r="S295" s="18">
        <f t="shared" si="8"/>
        <v>32029.267194444445</v>
      </c>
      <c r="T295" s="18">
        <f t="shared" si="9"/>
        <v>32041.267194444445</v>
      </c>
    </row>
    <row r="296" spans="1:20" ht="72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29">
        <v>1</v>
      </c>
      <c r="P296" s="11">
        <v>100</v>
      </c>
      <c r="Q296" t="s">
        <v>8310</v>
      </c>
      <c r="R296" t="s">
        <v>8324</v>
      </c>
      <c r="S296" s="18">
        <f t="shared" si="8"/>
        <v>31478.633768518517</v>
      </c>
      <c r="T296" s="18">
        <f t="shared" si="9"/>
        <v>31492.866666666669</v>
      </c>
    </row>
    <row r="297" spans="1:20" ht="43.2" hidden="1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6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151">
        <v>1.3310911999999999</v>
      </c>
      <c r="P297" s="10">
        <v>100.082045112782</v>
      </c>
      <c r="Q297" t="s">
        <v>8310</v>
      </c>
      <c r="R297" t="s">
        <v>8324</v>
      </c>
      <c r="S297" s="18">
        <f t="shared" si="8"/>
        <v>31949.001893518518</v>
      </c>
      <c r="T297" s="18">
        <f t="shared" si="9"/>
        <v>31973</v>
      </c>
    </row>
    <row r="298" spans="1:20" ht="43.2" hidden="1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6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152">
        <v>1.187262</v>
      </c>
      <c r="P298" s="10">
        <v>230.089534883721</v>
      </c>
      <c r="Q298" t="s">
        <v>8310</v>
      </c>
      <c r="R298" t="s">
        <v>8324</v>
      </c>
      <c r="S298" s="18">
        <f t="shared" si="8"/>
        <v>31795.190199074073</v>
      </c>
      <c r="T298" s="18">
        <f t="shared" si="9"/>
        <v>31805.190199074073</v>
      </c>
    </row>
    <row r="299" spans="1:20" ht="43.2" hidden="1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6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35">
        <v>1.0064</v>
      </c>
      <c r="P299" s="10">
        <v>141.746478873239</v>
      </c>
      <c r="Q299" t="s">
        <v>8310</v>
      </c>
      <c r="R299" t="s">
        <v>8324</v>
      </c>
      <c r="S299" s="18">
        <f t="shared" si="8"/>
        <v>32177.291208333336</v>
      </c>
      <c r="T299" s="18">
        <f t="shared" si="9"/>
        <v>32191.46638888889</v>
      </c>
    </row>
    <row r="300" spans="1:20" ht="28.8" hidden="1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6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38">
        <v>1.0893241269841301</v>
      </c>
      <c r="P300" s="10">
        <v>56.344351395730698</v>
      </c>
      <c r="Q300" t="s">
        <v>8310</v>
      </c>
      <c r="R300" t="s">
        <v>8324</v>
      </c>
      <c r="S300" s="18">
        <f t="shared" si="8"/>
        <v>32025.185407407407</v>
      </c>
      <c r="T300" s="18">
        <f t="shared" si="9"/>
        <v>32048.95</v>
      </c>
    </row>
    <row r="301" spans="1:20" ht="57.6" hidden="1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6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153">
        <v>1.789525</v>
      </c>
      <c r="P301" s="10">
        <v>73.341188524590194</v>
      </c>
      <c r="Q301" t="s">
        <v>8310</v>
      </c>
      <c r="R301" t="s">
        <v>8324</v>
      </c>
      <c r="S301" s="18">
        <f t="shared" si="8"/>
        <v>31529.090092592593</v>
      </c>
      <c r="T301" s="18">
        <f t="shared" si="9"/>
        <v>31541.106759259259</v>
      </c>
    </row>
    <row r="302" spans="1:20" ht="43.2" hidden="1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6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150">
        <v>1.0172264</v>
      </c>
      <c r="P302" s="10">
        <v>85.3377852348993</v>
      </c>
      <c r="Q302" t="s">
        <v>8310</v>
      </c>
      <c r="R302" t="s">
        <v>8324</v>
      </c>
      <c r="S302" s="18">
        <f t="shared" si="8"/>
        <v>31592.183972222221</v>
      </c>
      <c r="T302" s="18">
        <f t="shared" si="9"/>
        <v>31604.583972222223</v>
      </c>
    </row>
    <row r="303" spans="1:20" ht="43.2" hidden="1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6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152">
        <v>1.1873499999999999</v>
      </c>
      <c r="P303" s="10">
        <v>61.496215139442199</v>
      </c>
      <c r="Q303" t="s">
        <v>8310</v>
      </c>
      <c r="R303" t="s">
        <v>8324</v>
      </c>
      <c r="S303" s="18">
        <f t="shared" si="8"/>
        <v>31866.495069444445</v>
      </c>
      <c r="T303" s="18">
        <f t="shared" si="9"/>
        <v>31882.478402777779</v>
      </c>
    </row>
    <row r="304" spans="1:20" ht="57.6" hidden="1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6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31">
        <v>1.0045999999999999</v>
      </c>
      <c r="P304" s="10">
        <v>93.018518518518505</v>
      </c>
      <c r="Q304" t="s">
        <v>8310</v>
      </c>
      <c r="R304" t="s">
        <v>8324</v>
      </c>
      <c r="S304" s="18">
        <f t="shared" si="8"/>
        <v>31714.942768518518</v>
      </c>
      <c r="T304" s="18">
        <f t="shared" si="9"/>
        <v>31726.942768518518</v>
      </c>
    </row>
    <row r="305" spans="1:20" ht="43.2" hidden="1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6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154">
        <v>1.37466666666667</v>
      </c>
      <c r="P305" s="10">
        <v>50.292682926829301</v>
      </c>
      <c r="Q305" t="s">
        <v>8310</v>
      </c>
      <c r="R305" t="s">
        <v>8324</v>
      </c>
      <c r="S305" s="18">
        <f t="shared" si="8"/>
        <v>31754.228453703705</v>
      </c>
      <c r="T305" s="18">
        <f t="shared" si="9"/>
        <v>31766.228453703705</v>
      </c>
    </row>
    <row r="306" spans="1:20" ht="28.8" hidden="1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3">
        <v>2.3164705882352901</v>
      </c>
      <c r="P306" s="10">
        <v>106.43243243243199</v>
      </c>
      <c r="Q306" t="s">
        <v>8310</v>
      </c>
      <c r="R306" t="s">
        <v>8324</v>
      </c>
      <c r="S306" s="18">
        <f t="shared" si="8"/>
        <v>31787.037949074074</v>
      </c>
      <c r="T306" s="18">
        <f t="shared" si="9"/>
        <v>31802.633333333331</v>
      </c>
    </row>
    <row r="307" spans="1:20" ht="43.2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6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155">
        <v>1.3033333333333299</v>
      </c>
      <c r="P307" s="10">
        <v>51.7195767195767</v>
      </c>
      <c r="Q307" t="s">
        <v>8310</v>
      </c>
      <c r="R307" t="s">
        <v>8324</v>
      </c>
      <c r="S307" s="18">
        <f t="shared" si="8"/>
        <v>31720.852078703705</v>
      </c>
      <c r="T307" s="18">
        <f t="shared" si="9"/>
        <v>31732.852078703705</v>
      </c>
    </row>
    <row r="308" spans="1:20" ht="28.8" hidden="1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6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3">
        <v>2.9289999999999998</v>
      </c>
      <c r="P308" s="10">
        <v>36.612499999999997</v>
      </c>
      <c r="Q308" t="s">
        <v>8310</v>
      </c>
      <c r="R308" t="s">
        <v>8324</v>
      </c>
      <c r="S308" s="18">
        <f t="shared" si="8"/>
        <v>31874.934874999999</v>
      </c>
      <c r="T308" s="18">
        <f t="shared" si="9"/>
        <v>31882.918208333333</v>
      </c>
    </row>
    <row r="309" spans="1:20" hidden="1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6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140">
        <v>1.11318181818182</v>
      </c>
      <c r="P309" s="10">
        <v>42.5173611111111</v>
      </c>
      <c r="Q309" t="s">
        <v>8310</v>
      </c>
      <c r="R309" t="s">
        <v>8324</v>
      </c>
      <c r="S309" s="18">
        <f t="shared" si="8"/>
        <v>31854.577782407407</v>
      </c>
      <c r="T309" s="18">
        <f t="shared" si="9"/>
        <v>31866.577782407407</v>
      </c>
    </row>
    <row r="310" spans="1:20" ht="43.2" hidden="1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6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132">
        <v>1.0556666666666701</v>
      </c>
      <c r="P310" s="10">
        <v>62.712871287128699</v>
      </c>
      <c r="Q310" t="s">
        <v>8310</v>
      </c>
      <c r="R310" t="s">
        <v>8324</v>
      </c>
      <c r="S310" s="18">
        <f t="shared" si="8"/>
        <v>31568.477824074074</v>
      </c>
      <c r="T310" s="18">
        <f t="shared" si="9"/>
        <v>31586.477824074074</v>
      </c>
    </row>
    <row r="311" spans="1:20" ht="43.2" hidden="1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6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152">
        <v>1.1894444444444401</v>
      </c>
      <c r="P311" s="10">
        <v>89.9579831932773</v>
      </c>
      <c r="Q311" t="s">
        <v>8310</v>
      </c>
      <c r="R311" t="s">
        <v>8324</v>
      </c>
      <c r="S311" s="18">
        <f t="shared" si="8"/>
        <v>31795.30062037037</v>
      </c>
      <c r="T311" s="18">
        <f t="shared" si="9"/>
        <v>31803.700620370371</v>
      </c>
    </row>
    <row r="312" spans="1:20" ht="43.2" hidden="1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6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5">
        <v>1.04129</v>
      </c>
      <c r="P312" s="10">
        <v>28.924722222222201</v>
      </c>
      <c r="Q312" t="s">
        <v>8310</v>
      </c>
      <c r="R312" t="s">
        <v>8324</v>
      </c>
      <c r="S312" s="18">
        <f t="shared" si="8"/>
        <v>31669.873254629631</v>
      </c>
      <c r="T312" s="18">
        <f t="shared" si="9"/>
        <v>31675.833333333332</v>
      </c>
    </row>
    <row r="313" spans="1:20" ht="43.2" hidden="1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6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24">
        <v>1.0410165</v>
      </c>
      <c r="P313" s="10">
        <v>138.8022</v>
      </c>
      <c r="Q313" t="s">
        <v>8310</v>
      </c>
      <c r="R313" t="s">
        <v>8324</v>
      </c>
      <c r="S313" s="18">
        <f t="shared" si="8"/>
        <v>31688.687925925926</v>
      </c>
      <c r="T313" s="18">
        <f t="shared" si="9"/>
        <v>31705.133055555554</v>
      </c>
    </row>
    <row r="314" spans="1:20" ht="57.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6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44">
        <v>1.1187499999999999</v>
      </c>
      <c r="P314" s="10">
        <v>61.301369863013697</v>
      </c>
      <c r="Q314" t="s">
        <v>8310</v>
      </c>
      <c r="R314" t="s">
        <v>8324</v>
      </c>
      <c r="S314" s="18">
        <f t="shared" si="8"/>
        <v>31880.951074074073</v>
      </c>
      <c r="T314" s="18">
        <f t="shared" si="9"/>
        <v>31892.951074074073</v>
      </c>
    </row>
    <row r="315" spans="1:20" ht="57.6" hidden="1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6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78">
        <v>1.0473529411764699</v>
      </c>
      <c r="P315" s="10">
        <v>80.202702702702695</v>
      </c>
      <c r="Q315" t="s">
        <v>8310</v>
      </c>
      <c r="R315" t="s">
        <v>8324</v>
      </c>
      <c r="S315" s="18">
        <f t="shared" si="8"/>
        <v>31484.291175925926</v>
      </c>
      <c r="T315" s="18">
        <f t="shared" si="9"/>
        <v>31502.066388888888</v>
      </c>
    </row>
    <row r="316" spans="1:20" ht="43.2" hidden="1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3">
        <v>3.8515000000000001</v>
      </c>
      <c r="P316" s="10">
        <v>32.095833333333303</v>
      </c>
      <c r="Q316" t="s">
        <v>8310</v>
      </c>
      <c r="R316" t="s">
        <v>8324</v>
      </c>
      <c r="S316" s="18">
        <f t="shared" si="8"/>
        <v>31863.33327777778</v>
      </c>
      <c r="T316" s="18">
        <f t="shared" si="9"/>
        <v>31875.33327777778</v>
      </c>
    </row>
    <row r="317" spans="1:20" ht="43.2" hidden="1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6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28">
        <v>1.01248</v>
      </c>
      <c r="P317" s="10">
        <v>200.888888888889</v>
      </c>
      <c r="Q317" t="s">
        <v>8310</v>
      </c>
      <c r="R317" t="s">
        <v>8324</v>
      </c>
      <c r="S317" s="18">
        <f t="shared" si="8"/>
        <v>31786.908953703703</v>
      </c>
      <c r="T317" s="18">
        <f t="shared" si="9"/>
        <v>31798.908953703703</v>
      </c>
    </row>
    <row r="318" spans="1:20" ht="28.8" hidden="1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6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88">
        <v>1.1377333333333299</v>
      </c>
      <c r="P318" s="10">
        <v>108.01265822784799</v>
      </c>
      <c r="Q318" t="s">
        <v>8310</v>
      </c>
      <c r="R318" t="s">
        <v>8324</v>
      </c>
      <c r="S318" s="18">
        <f t="shared" si="8"/>
        <v>32121.769430555556</v>
      </c>
      <c r="T318" s="18">
        <f t="shared" si="9"/>
        <v>32135.083055555555</v>
      </c>
    </row>
    <row r="319" spans="1:20" ht="43.2" hidden="1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6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35">
        <v>1.00803333333333</v>
      </c>
      <c r="P319" s="10">
        <v>95.699367088607602</v>
      </c>
      <c r="Q319" t="s">
        <v>8310</v>
      </c>
      <c r="R319" t="s">
        <v>8324</v>
      </c>
      <c r="S319" s="18">
        <f t="shared" si="8"/>
        <v>31977.27075462963</v>
      </c>
      <c r="T319" s="18">
        <f t="shared" si="9"/>
        <v>31989.27075462963</v>
      </c>
    </row>
    <row r="320" spans="1:20" ht="43.2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6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3">
        <v>2.8332000000000002</v>
      </c>
      <c r="P320" s="10">
        <v>49.880281690140798</v>
      </c>
      <c r="Q320" t="s">
        <v>8310</v>
      </c>
      <c r="R320" t="s">
        <v>8324</v>
      </c>
      <c r="S320" s="18">
        <f t="shared" si="8"/>
        <v>31873.415513888889</v>
      </c>
      <c r="T320" s="18">
        <f t="shared" si="9"/>
        <v>31885.398847222223</v>
      </c>
    </row>
    <row r="321" spans="1:20" ht="57.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6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130">
        <v>1.1268</v>
      </c>
      <c r="P321" s="10">
        <v>110.470588235294</v>
      </c>
      <c r="Q321" t="s">
        <v>8310</v>
      </c>
      <c r="R321" t="s">
        <v>8324</v>
      </c>
      <c r="S321" s="18">
        <f t="shared" si="8"/>
        <v>31390.935319444445</v>
      </c>
      <c r="T321" s="18">
        <f t="shared" si="9"/>
        <v>31425.933055555557</v>
      </c>
    </row>
    <row r="322" spans="1:20" ht="43.2" hidden="1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6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27">
        <v>1.0658000000000001</v>
      </c>
      <c r="P322" s="10">
        <v>134.911392405063</v>
      </c>
      <c r="Q322" t="s">
        <v>8310</v>
      </c>
      <c r="R322" t="s">
        <v>8324</v>
      </c>
      <c r="S322" s="18">
        <f t="shared" si="8"/>
        <v>32274.020523148149</v>
      </c>
      <c r="T322" s="18">
        <f t="shared" si="9"/>
        <v>32285.783333333333</v>
      </c>
    </row>
    <row r="323" spans="1:20" ht="43.2" hidden="1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6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1">
        <v>1.0266285714285699</v>
      </c>
      <c r="P323" s="10">
        <v>106.623145400593</v>
      </c>
      <c r="Q323" t="s">
        <v>8310</v>
      </c>
      <c r="R323" t="s">
        <v>8324</v>
      </c>
      <c r="S323" s="18">
        <f t="shared" ref="S323:S386" si="10">(((J323/60)/60)/60)+DATE(1970,1,1)</f>
        <v>32400.378638888891</v>
      </c>
      <c r="T323" s="18">
        <f t="shared" ref="T323:T386" si="11">(((I323/60)/60)/60)+DATE(1970,1,1)</f>
        <v>32414.395305555558</v>
      </c>
    </row>
    <row r="324" spans="1:20" ht="43.2" hidden="1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6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7">
        <v>1.0791200000000001</v>
      </c>
      <c r="P324" s="10">
        <v>145.04301075268799</v>
      </c>
      <c r="Q324" t="s">
        <v>8310</v>
      </c>
      <c r="R324" t="s">
        <v>8324</v>
      </c>
      <c r="S324" s="18">
        <f t="shared" si="10"/>
        <v>32330.828000000001</v>
      </c>
      <c r="T324" s="18">
        <f t="shared" si="11"/>
        <v>32342.828000000001</v>
      </c>
    </row>
    <row r="325" spans="1:20" ht="43.2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6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25">
        <v>1.23074074074074</v>
      </c>
      <c r="P325" s="10">
        <v>114.586206896552</v>
      </c>
      <c r="Q325" t="s">
        <v>8310</v>
      </c>
      <c r="R325" t="s">
        <v>8324</v>
      </c>
      <c r="S325" s="18">
        <f t="shared" si="10"/>
        <v>32420.328546296296</v>
      </c>
      <c r="T325" s="18">
        <f t="shared" si="11"/>
        <v>32431.533055555556</v>
      </c>
    </row>
    <row r="326" spans="1:20" ht="43.2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150">
        <v>1.016</v>
      </c>
      <c r="P326" s="10">
        <v>105.317073170732</v>
      </c>
      <c r="Q326" t="s">
        <v>8310</v>
      </c>
      <c r="R326" t="s">
        <v>8324</v>
      </c>
      <c r="S326" s="18">
        <f t="shared" si="10"/>
        <v>32215.250500000002</v>
      </c>
      <c r="T326" s="18">
        <f t="shared" si="11"/>
        <v>32228.450499999999</v>
      </c>
    </row>
    <row r="327" spans="1:20" ht="43.2" hidden="1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6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5">
        <v>1.04396</v>
      </c>
      <c r="P327" s="10">
        <v>70.921195652173907</v>
      </c>
      <c r="Q327" t="s">
        <v>8310</v>
      </c>
      <c r="R327" t="s">
        <v>8324</v>
      </c>
      <c r="S327" s="18">
        <f t="shared" si="10"/>
        <v>32417.075152777776</v>
      </c>
      <c r="T327" s="18">
        <f t="shared" si="11"/>
        <v>32431.075152777776</v>
      </c>
    </row>
    <row r="328" spans="1:20" ht="43.2" hidden="1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6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71">
        <v>1.12929733333333</v>
      </c>
      <c r="P328" s="10">
        <v>147.17167680278001</v>
      </c>
      <c r="Q328" t="s">
        <v>8310</v>
      </c>
      <c r="R328" t="s">
        <v>8324</v>
      </c>
      <c r="S328" s="18">
        <f t="shared" si="10"/>
        <v>32451.525953703705</v>
      </c>
      <c r="T328" s="18">
        <f t="shared" si="11"/>
        <v>32464.982499999998</v>
      </c>
    </row>
    <row r="329" spans="1:20" ht="43.2" hidden="1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6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156">
        <v>1.3640000000000001</v>
      </c>
      <c r="P329" s="10">
        <v>160.470588235294</v>
      </c>
      <c r="Q329" t="s">
        <v>8310</v>
      </c>
      <c r="R329" t="s">
        <v>8324</v>
      </c>
      <c r="S329" s="18">
        <f t="shared" si="10"/>
        <v>32164.694115740742</v>
      </c>
      <c r="T329" s="18">
        <f t="shared" si="11"/>
        <v>32175.533333333333</v>
      </c>
    </row>
    <row r="330" spans="1:20" ht="43.2" hidden="1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6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86">
        <v>1.036144</v>
      </c>
      <c r="P330" s="10">
        <v>156.04578313253</v>
      </c>
      <c r="Q330" t="s">
        <v>8310</v>
      </c>
      <c r="R330" t="s">
        <v>8324</v>
      </c>
      <c r="S330" s="18">
        <f t="shared" si="10"/>
        <v>32252.97864814815</v>
      </c>
      <c r="T330" s="18">
        <f t="shared" si="11"/>
        <v>32265.066666666666</v>
      </c>
    </row>
    <row r="331" spans="1:20" ht="43.2" hidden="1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6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132">
        <v>1.0549999999999999</v>
      </c>
      <c r="P331" s="10">
        <v>63.173652694610801</v>
      </c>
      <c r="Q331" t="s">
        <v>8310</v>
      </c>
      <c r="R331" t="s">
        <v>8324</v>
      </c>
      <c r="S331" s="18">
        <f t="shared" si="10"/>
        <v>32257.986699074074</v>
      </c>
      <c r="T331" s="18">
        <f t="shared" si="11"/>
        <v>32267.466666666667</v>
      </c>
    </row>
    <row r="332" spans="1:20" ht="43.2" hidden="1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6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46">
        <v>1.01828571428571</v>
      </c>
      <c r="P332" s="10">
        <v>104.82352941176499</v>
      </c>
      <c r="Q332" t="s">
        <v>8310</v>
      </c>
      <c r="R332" t="s">
        <v>8324</v>
      </c>
      <c r="S332" s="18">
        <f t="shared" si="10"/>
        <v>31893.206310185185</v>
      </c>
      <c r="T332" s="18">
        <f t="shared" si="11"/>
        <v>31905.866388888888</v>
      </c>
    </row>
    <row r="333" spans="1:20" ht="43.2" hidden="1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6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27">
        <v>1.0660499999999999</v>
      </c>
      <c r="P333" s="10">
        <v>97.356164383561605</v>
      </c>
      <c r="Q333" t="s">
        <v>8310</v>
      </c>
      <c r="R333" t="s">
        <v>8324</v>
      </c>
      <c r="S333" s="18">
        <f t="shared" si="10"/>
        <v>32344.432564814815</v>
      </c>
      <c r="T333" s="18">
        <f t="shared" si="11"/>
        <v>32356.832564814817</v>
      </c>
    </row>
    <row r="334" spans="1:20" ht="43.2" hidden="1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6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71">
        <v>1.13015</v>
      </c>
      <c r="P334" s="10">
        <v>203.630630630631</v>
      </c>
      <c r="Q334" t="s">
        <v>8310</v>
      </c>
      <c r="R334" t="s">
        <v>8324</v>
      </c>
      <c r="S334" s="18">
        <f t="shared" si="10"/>
        <v>32246.872115740742</v>
      </c>
      <c r="T334" s="18">
        <f t="shared" si="11"/>
        <v>32263.533333333333</v>
      </c>
    </row>
    <row r="335" spans="1:20" ht="43.2" hidden="1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6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157">
        <v>1.252275</v>
      </c>
      <c r="P335" s="10">
        <v>188.31203007518801</v>
      </c>
      <c r="Q335" t="s">
        <v>8310</v>
      </c>
      <c r="R335" t="s">
        <v>8324</v>
      </c>
      <c r="S335" s="18">
        <f t="shared" si="10"/>
        <v>32316.454587962962</v>
      </c>
      <c r="T335" s="18">
        <f t="shared" si="11"/>
        <v>32328.437921296296</v>
      </c>
    </row>
    <row r="336" spans="1:20" ht="57.6" hidden="1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28">
        <v>1.0119</v>
      </c>
      <c r="P336" s="10">
        <v>146.65217391304299</v>
      </c>
      <c r="Q336" t="s">
        <v>8310</v>
      </c>
      <c r="R336" t="s">
        <v>8324</v>
      </c>
      <c r="S336" s="18">
        <f t="shared" si="10"/>
        <v>32182.072949074074</v>
      </c>
      <c r="T336" s="18">
        <f t="shared" si="11"/>
        <v>32197.316666666666</v>
      </c>
    </row>
    <row r="337" spans="1:20" ht="43.2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6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1">
        <v>1.02764705882353</v>
      </c>
      <c r="P337" s="10">
        <v>109.1875</v>
      </c>
      <c r="Q337" t="s">
        <v>8310</v>
      </c>
      <c r="R337" t="s">
        <v>8324</v>
      </c>
      <c r="S337" s="18">
        <f t="shared" si="10"/>
        <v>32182.094976851851</v>
      </c>
      <c r="T337" s="18">
        <f t="shared" si="11"/>
        <v>32194.566666666666</v>
      </c>
    </row>
    <row r="338" spans="1:20" ht="43.2" hidden="1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6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134">
        <v>1.1683912000000001</v>
      </c>
      <c r="P338" s="10">
        <v>59.249046653143999</v>
      </c>
      <c r="Q338" t="s">
        <v>8310</v>
      </c>
      <c r="R338" t="s">
        <v>8324</v>
      </c>
      <c r="S338" s="18">
        <f t="shared" si="10"/>
        <v>32258.038509259259</v>
      </c>
      <c r="T338" s="18">
        <f t="shared" si="11"/>
        <v>32270.055175925925</v>
      </c>
    </row>
    <row r="339" spans="1:20" ht="43.2" hidden="1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6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28">
        <v>1.0116833333333299</v>
      </c>
      <c r="P339" s="10">
        <v>97.904838709677406</v>
      </c>
      <c r="Q339" t="s">
        <v>8310</v>
      </c>
      <c r="R339" t="s">
        <v>8324</v>
      </c>
      <c r="S339" s="18">
        <f t="shared" si="10"/>
        <v>32160.251425925926</v>
      </c>
      <c r="T339" s="18">
        <f t="shared" si="11"/>
        <v>32172.23475925926</v>
      </c>
    </row>
    <row r="340" spans="1:20" ht="43.2" hidden="1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6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1">
        <v>1.1013360000000001</v>
      </c>
      <c r="P340" s="10">
        <v>70.000169491525398</v>
      </c>
      <c r="Q340" t="s">
        <v>8310</v>
      </c>
      <c r="R340" t="s">
        <v>8324</v>
      </c>
      <c r="S340" s="18">
        <f t="shared" si="10"/>
        <v>32365.302268518521</v>
      </c>
      <c r="T340" s="18">
        <f t="shared" si="11"/>
        <v>32387.816666666666</v>
      </c>
    </row>
    <row r="341" spans="1:20" ht="43.2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6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70">
        <v>1.08083333333333</v>
      </c>
      <c r="P341" s="10">
        <v>72.865168539325794</v>
      </c>
      <c r="Q341" t="s">
        <v>8310</v>
      </c>
      <c r="R341" t="s">
        <v>8324</v>
      </c>
      <c r="S341" s="18">
        <f t="shared" si="10"/>
        <v>32178.904018518519</v>
      </c>
      <c r="T341" s="18">
        <f t="shared" si="11"/>
        <v>32190.904018518519</v>
      </c>
    </row>
    <row r="342" spans="1:20" ht="43.2" hidden="1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6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157">
        <v>1.2502285714285699</v>
      </c>
      <c r="P342" s="10">
        <v>146.34782608695701</v>
      </c>
      <c r="Q342" t="s">
        <v>8310</v>
      </c>
      <c r="R342" t="s">
        <v>8324</v>
      </c>
      <c r="S342" s="18">
        <f t="shared" si="10"/>
        <v>32450.467625000001</v>
      </c>
      <c r="T342" s="18">
        <f t="shared" si="11"/>
        <v>32462.55</v>
      </c>
    </row>
    <row r="343" spans="1:20" ht="43.2" hidden="1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6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27">
        <v>1.0671428571428601</v>
      </c>
      <c r="P343" s="10">
        <v>67.909090909090907</v>
      </c>
      <c r="Q343" t="s">
        <v>8310</v>
      </c>
      <c r="R343" t="s">
        <v>8324</v>
      </c>
      <c r="S343" s="18">
        <f t="shared" si="10"/>
        <v>32099.351842592594</v>
      </c>
      <c r="T343" s="18">
        <f t="shared" si="11"/>
        <v>32106.666388888887</v>
      </c>
    </row>
    <row r="344" spans="1:20" ht="28.8" hidden="1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6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31">
        <v>1.0036639999999999</v>
      </c>
      <c r="P344" s="10">
        <v>169.85083076923101</v>
      </c>
      <c r="Q344" t="s">
        <v>8310</v>
      </c>
      <c r="R344" t="s">
        <v>8324</v>
      </c>
      <c r="S344" s="18">
        <f t="shared" si="10"/>
        <v>32325.312337962961</v>
      </c>
      <c r="T344" s="18">
        <f t="shared" si="11"/>
        <v>32337.312337962961</v>
      </c>
    </row>
    <row r="345" spans="1:20" ht="43.2" hidden="1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6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46">
        <v>1.0202863333333301</v>
      </c>
      <c r="P345" s="10">
        <v>58.4133396946565</v>
      </c>
      <c r="Q345" t="s">
        <v>8310</v>
      </c>
      <c r="R345" t="s">
        <v>8324</v>
      </c>
      <c r="S345" s="18">
        <f t="shared" si="10"/>
        <v>32112.09511574074</v>
      </c>
      <c r="T345" s="18">
        <f t="shared" si="11"/>
        <v>32124.25</v>
      </c>
    </row>
    <row r="346" spans="1:20" ht="43.2" hidden="1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46">
        <v>1.0208358208955199</v>
      </c>
      <c r="P346" s="10">
        <v>119.99298245614</v>
      </c>
      <c r="Q346" t="s">
        <v>8310</v>
      </c>
      <c r="R346" t="s">
        <v>8324</v>
      </c>
      <c r="S346" s="18">
        <f t="shared" si="10"/>
        <v>32186.188398148148</v>
      </c>
      <c r="T346" s="18">
        <f t="shared" si="11"/>
        <v>32203.838888888888</v>
      </c>
    </row>
    <row r="347" spans="1:20" ht="43.2" hidden="1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6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25">
        <v>1.2327586206896599</v>
      </c>
      <c r="P347" s="10">
        <v>99.860335195530695</v>
      </c>
      <c r="Q347" t="s">
        <v>8310</v>
      </c>
      <c r="R347" t="s">
        <v>8324</v>
      </c>
      <c r="S347" s="18">
        <f t="shared" si="10"/>
        <v>32187.37773148148</v>
      </c>
      <c r="T347" s="18">
        <f t="shared" si="11"/>
        <v>32199.37773148148</v>
      </c>
    </row>
    <row r="348" spans="1:20" ht="43.2" hidden="1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6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158">
        <v>1.702888</v>
      </c>
      <c r="P348" s="10">
        <v>90.579148936170199</v>
      </c>
      <c r="Q348" t="s">
        <v>8310</v>
      </c>
      <c r="R348" t="s">
        <v>8324</v>
      </c>
      <c r="S348" s="18">
        <f t="shared" si="10"/>
        <v>32246.000097222222</v>
      </c>
      <c r="T348" s="18">
        <f t="shared" si="11"/>
        <v>32258.000097222222</v>
      </c>
    </row>
    <row r="349" spans="1:20" ht="43.2" hidden="1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6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44">
        <v>1.1159049999999999</v>
      </c>
      <c r="P349" s="10">
        <v>117.773614775726</v>
      </c>
      <c r="Q349" t="s">
        <v>8310</v>
      </c>
      <c r="R349" t="s">
        <v>8324</v>
      </c>
      <c r="S349" s="18">
        <f t="shared" si="10"/>
        <v>32258.398189814816</v>
      </c>
      <c r="T349" s="18">
        <f t="shared" si="11"/>
        <v>32270.414856481482</v>
      </c>
    </row>
    <row r="350" spans="1:20" ht="43.2" hidden="1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6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2">
        <v>1.03</v>
      </c>
      <c r="P350" s="10">
        <v>86.554621848739501</v>
      </c>
      <c r="Q350" t="s">
        <v>8310</v>
      </c>
      <c r="R350" t="s">
        <v>8324</v>
      </c>
      <c r="S350" s="18">
        <f t="shared" si="10"/>
        <v>32224.434796296297</v>
      </c>
      <c r="T350" s="18">
        <f t="shared" si="11"/>
        <v>32236.434796296297</v>
      </c>
    </row>
    <row r="351" spans="1:20" ht="43.2" hidden="1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6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27">
        <v>1.06635701598579</v>
      </c>
      <c r="P351" s="10">
        <v>71.899281437125794</v>
      </c>
      <c r="Q351" t="s">
        <v>8310</v>
      </c>
      <c r="R351" t="s">
        <v>8324</v>
      </c>
      <c r="S351" s="18">
        <f t="shared" si="10"/>
        <v>32445.599574074073</v>
      </c>
      <c r="T351" s="18">
        <f t="shared" si="11"/>
        <v>32457.599574074073</v>
      </c>
    </row>
    <row r="352" spans="1:20" ht="43.2" hidden="1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6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79">
        <v>1.1476</v>
      </c>
      <c r="P352" s="10">
        <v>129.81900452488699</v>
      </c>
      <c r="Q352" t="s">
        <v>8310</v>
      </c>
      <c r="R352" t="s">
        <v>8324</v>
      </c>
      <c r="S352" s="18">
        <f t="shared" si="10"/>
        <v>32375.826430555557</v>
      </c>
      <c r="T352" s="18">
        <f t="shared" si="11"/>
        <v>32391.066388888888</v>
      </c>
    </row>
    <row r="353" spans="1:20" ht="43.2" hidden="1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6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159">
        <v>1.27341176470588</v>
      </c>
      <c r="P353" s="10">
        <v>44.912863070539402</v>
      </c>
      <c r="Q353" t="s">
        <v>8310</v>
      </c>
      <c r="R353" t="s">
        <v>8324</v>
      </c>
      <c r="S353" s="18">
        <f t="shared" si="10"/>
        <v>32312.585898148147</v>
      </c>
      <c r="T353" s="18">
        <f t="shared" si="11"/>
        <v>32328.569231481481</v>
      </c>
    </row>
    <row r="354" spans="1:20" ht="43.2" hidden="1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6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160">
        <v>1.1656</v>
      </c>
      <c r="P354" s="10">
        <v>40.755244755244803</v>
      </c>
      <c r="Q354" t="s">
        <v>8310</v>
      </c>
      <c r="R354" t="s">
        <v>8324</v>
      </c>
      <c r="S354" s="18">
        <f t="shared" si="10"/>
        <v>32097.466981481481</v>
      </c>
      <c r="T354" s="18">
        <f t="shared" si="11"/>
        <v>32109.466981481481</v>
      </c>
    </row>
    <row r="355" spans="1:20" ht="43.2" hidden="1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6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41">
        <v>1.08618194266153</v>
      </c>
      <c r="P355" s="10">
        <v>103.523947797716</v>
      </c>
      <c r="Q355" t="s">
        <v>8310</v>
      </c>
      <c r="R355" t="s">
        <v>8324</v>
      </c>
      <c r="S355" s="18">
        <f t="shared" si="10"/>
        <v>32260.516754629629</v>
      </c>
      <c r="T355" s="18">
        <f t="shared" si="11"/>
        <v>32272.533421296295</v>
      </c>
    </row>
    <row r="356" spans="1:20" ht="43.2" hidden="1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24">
        <v>1.03942857142857</v>
      </c>
      <c r="P356" s="10">
        <v>125.448275862069</v>
      </c>
      <c r="Q356" t="s">
        <v>8310</v>
      </c>
      <c r="R356" t="s">
        <v>8324</v>
      </c>
      <c r="S356" s="18">
        <f t="shared" si="10"/>
        <v>32316.931115740739</v>
      </c>
      <c r="T356" s="18">
        <f t="shared" si="11"/>
        <v>32328.914449074073</v>
      </c>
    </row>
    <row r="357" spans="1:20" ht="43.2" hidden="1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6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9">
        <v>1.1625714285714299</v>
      </c>
      <c r="P357" s="10">
        <v>246.60606060606099</v>
      </c>
      <c r="Q357" t="s">
        <v>8310</v>
      </c>
      <c r="R357" t="s">
        <v>8324</v>
      </c>
      <c r="S357" s="18">
        <f t="shared" si="10"/>
        <v>32118.717564814815</v>
      </c>
      <c r="T357" s="18">
        <f t="shared" si="11"/>
        <v>32131.134231481483</v>
      </c>
    </row>
    <row r="358" spans="1:20" ht="43.2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6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1">
        <v>1.0269239999999999</v>
      </c>
      <c r="P358" s="10">
        <v>79.401340206185594</v>
      </c>
      <c r="Q358" t="s">
        <v>8310</v>
      </c>
      <c r="R358" t="s">
        <v>8324</v>
      </c>
      <c r="S358" s="18">
        <f t="shared" si="10"/>
        <v>32307.721263888889</v>
      </c>
      <c r="T358" s="18">
        <f t="shared" si="11"/>
        <v>32319.704597222222</v>
      </c>
    </row>
    <row r="359" spans="1:20" ht="43.2" hidden="1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6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161">
        <v>1.74</v>
      </c>
      <c r="P359" s="10">
        <v>86.138613861386105</v>
      </c>
      <c r="Q359" t="s">
        <v>8310</v>
      </c>
      <c r="R359" t="s">
        <v>8324</v>
      </c>
      <c r="S359" s="18">
        <f t="shared" si="10"/>
        <v>32172.688875</v>
      </c>
      <c r="T359" s="18">
        <f t="shared" si="11"/>
        <v>32188.688875</v>
      </c>
    </row>
    <row r="360" spans="1:20" ht="43.2" hidden="1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6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2">
        <v>1.03088</v>
      </c>
      <c r="P360" s="10">
        <v>193.048689138577</v>
      </c>
      <c r="Q360" t="s">
        <v>8310</v>
      </c>
      <c r="R360" t="s">
        <v>8324</v>
      </c>
      <c r="S360" s="18">
        <f t="shared" si="10"/>
        <v>32344.544078703704</v>
      </c>
      <c r="T360" s="18">
        <f t="shared" si="11"/>
        <v>32356.05</v>
      </c>
    </row>
    <row r="361" spans="1:20" ht="43.2" hidden="1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6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78">
        <v>1.0485537190082601</v>
      </c>
      <c r="P361" s="10">
        <v>84.023178807947005</v>
      </c>
      <c r="Q361" t="s">
        <v>8310</v>
      </c>
      <c r="R361" t="s">
        <v>8324</v>
      </c>
      <c r="S361" s="18">
        <f t="shared" si="10"/>
        <v>32115.428194444445</v>
      </c>
      <c r="T361" s="18">
        <f t="shared" si="11"/>
        <v>32124.286666666667</v>
      </c>
    </row>
    <row r="362" spans="1:20" ht="43.2" hidden="1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6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150">
        <v>1.0137499999999999</v>
      </c>
      <c r="P362" s="10">
        <v>139.827586206897</v>
      </c>
      <c r="Q362" t="s">
        <v>8310</v>
      </c>
      <c r="R362" t="s">
        <v>8324</v>
      </c>
      <c r="S362" s="18">
        <f t="shared" si="10"/>
        <v>32206.959166666667</v>
      </c>
      <c r="T362" s="18">
        <f t="shared" si="11"/>
        <v>32224.653055555555</v>
      </c>
    </row>
    <row r="363" spans="1:20" ht="43.2" hidden="1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6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8">
        <v>1.11077</v>
      </c>
      <c r="P363" s="10">
        <v>109.82189265536699</v>
      </c>
      <c r="Q363" t="s">
        <v>8310</v>
      </c>
      <c r="R363" t="s">
        <v>8324</v>
      </c>
      <c r="S363" s="18">
        <f t="shared" si="10"/>
        <v>32115.800490740741</v>
      </c>
      <c r="T363" s="18">
        <f t="shared" si="11"/>
        <v>32127.817157407408</v>
      </c>
    </row>
    <row r="364" spans="1:20" ht="57.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6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162">
        <v>1.2415933781686499</v>
      </c>
      <c r="P364" s="10">
        <v>139.53488372093</v>
      </c>
      <c r="Q364" t="s">
        <v>8310</v>
      </c>
      <c r="R364" t="s">
        <v>8324</v>
      </c>
      <c r="S364" s="18">
        <f t="shared" si="10"/>
        <v>32076.284217592591</v>
      </c>
      <c r="T364" s="18">
        <f t="shared" si="11"/>
        <v>32085</v>
      </c>
    </row>
    <row r="365" spans="1:20" ht="57.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6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28">
        <v>1.0133333333333301</v>
      </c>
      <c r="P365" s="10">
        <v>347.84615384615398</v>
      </c>
      <c r="Q365" t="s">
        <v>8310</v>
      </c>
      <c r="R365" t="s">
        <v>8324</v>
      </c>
      <c r="S365" s="18">
        <f t="shared" si="10"/>
        <v>31443.697851851852</v>
      </c>
      <c r="T365" s="18">
        <f t="shared" si="11"/>
        <v>31461.722777777777</v>
      </c>
    </row>
    <row r="366" spans="1:20" ht="43.2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1">
        <v>1.1016142857142901</v>
      </c>
      <c r="P366" s="10">
        <v>68.241592920353995</v>
      </c>
      <c r="Q366" t="s">
        <v>8310</v>
      </c>
      <c r="R366" t="s">
        <v>8324</v>
      </c>
      <c r="S366" s="18">
        <f t="shared" si="10"/>
        <v>32053.743851851854</v>
      </c>
      <c r="T366" s="18">
        <f t="shared" si="11"/>
        <v>32065.866388888888</v>
      </c>
    </row>
    <row r="367" spans="1:20" ht="43.2" hidden="1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6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24">
        <v>1.0397333333333301</v>
      </c>
      <c r="P367" s="10">
        <v>239.93846153846201</v>
      </c>
      <c r="Q367" t="s">
        <v>8310</v>
      </c>
      <c r="R367" t="s">
        <v>8324</v>
      </c>
      <c r="S367" s="18">
        <f t="shared" si="10"/>
        <v>32008.842587962965</v>
      </c>
      <c r="T367" s="18">
        <f t="shared" si="11"/>
        <v>32020.842587962965</v>
      </c>
    </row>
    <row r="368" spans="1:20" ht="43.2" hidden="1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6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28">
        <v>1.01315789473684</v>
      </c>
      <c r="P368" s="10">
        <v>287.313432835821</v>
      </c>
      <c r="Q368" t="s">
        <v>8310</v>
      </c>
      <c r="R368" t="s">
        <v>8324</v>
      </c>
      <c r="S368" s="18">
        <f t="shared" si="10"/>
        <v>31749.317212962964</v>
      </c>
      <c r="T368" s="18">
        <f t="shared" si="11"/>
        <v>31761.317212962964</v>
      </c>
    </row>
    <row r="369" spans="1:20" ht="43.2" hidden="1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6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86">
        <v>1.033501</v>
      </c>
      <c r="P369" s="10">
        <v>86.848823529411803</v>
      </c>
      <c r="Q369" t="s">
        <v>8310</v>
      </c>
      <c r="R369" t="s">
        <v>8324</v>
      </c>
      <c r="S369" s="18">
        <f t="shared" si="10"/>
        <v>31883.630916666669</v>
      </c>
      <c r="T369" s="18">
        <f t="shared" si="11"/>
        <v>31899.483055555556</v>
      </c>
    </row>
    <row r="370" spans="1:20" ht="43.2" hidden="1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6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24">
        <v>1.04112</v>
      </c>
      <c r="P370" s="10">
        <v>81.849056603773604</v>
      </c>
      <c r="Q370" t="s">
        <v>8310</v>
      </c>
      <c r="R370" t="s">
        <v>8324</v>
      </c>
      <c r="S370" s="18">
        <f t="shared" si="10"/>
        <v>32158.842231481482</v>
      </c>
      <c r="T370" s="18">
        <f t="shared" si="11"/>
        <v>32172.825564814815</v>
      </c>
    </row>
    <row r="371" spans="1:20" ht="43.2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6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1">
        <v>1.10155692307692</v>
      </c>
      <c r="P371" s="10">
        <v>42.874970059880198</v>
      </c>
      <c r="Q371" t="s">
        <v>8310</v>
      </c>
      <c r="R371" t="s">
        <v>8324</v>
      </c>
      <c r="S371" s="18">
        <f t="shared" si="10"/>
        <v>31698.820689814816</v>
      </c>
      <c r="T371" s="18">
        <f t="shared" si="11"/>
        <v>31710.820689814816</v>
      </c>
    </row>
    <row r="372" spans="1:20" ht="43.2" hidden="1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6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163">
        <v>1.2202</v>
      </c>
      <c r="P372" s="10">
        <v>709.41860465116304</v>
      </c>
      <c r="Q372" t="s">
        <v>8310</v>
      </c>
      <c r="R372" t="s">
        <v>8324</v>
      </c>
      <c r="S372" s="18">
        <f t="shared" si="10"/>
        <v>32426.118055555555</v>
      </c>
      <c r="T372" s="18">
        <f t="shared" si="11"/>
        <v>32438.118055555555</v>
      </c>
    </row>
    <row r="373" spans="1:20" ht="43.2" hidden="1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6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148">
        <v>1.1416866666666701</v>
      </c>
      <c r="P373" s="10">
        <v>161.25517890772099</v>
      </c>
      <c r="Q373" t="s">
        <v>8310</v>
      </c>
      <c r="R373" t="s">
        <v>8324</v>
      </c>
      <c r="S373" s="18">
        <f t="shared" si="10"/>
        <v>31846.107124999999</v>
      </c>
      <c r="T373" s="18">
        <f t="shared" si="11"/>
        <v>31864.107124999999</v>
      </c>
    </row>
    <row r="374" spans="1:20" ht="28.8" hidden="1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6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77">
        <v>1.2533333333333301</v>
      </c>
      <c r="P374" s="10">
        <v>41.7777777777778</v>
      </c>
      <c r="Q374" t="s">
        <v>8310</v>
      </c>
      <c r="R374" t="s">
        <v>8324</v>
      </c>
      <c r="S374" s="18">
        <f t="shared" si="10"/>
        <v>32311.63075925926</v>
      </c>
      <c r="T374" s="18">
        <f t="shared" si="11"/>
        <v>32327.666666666668</v>
      </c>
    </row>
    <row r="375" spans="1:20" ht="43.2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6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27">
        <v>1.06666666666667</v>
      </c>
      <c r="P375" s="10">
        <v>89.887640449438194</v>
      </c>
      <c r="Q375" t="s">
        <v>8310</v>
      </c>
      <c r="R375" t="s">
        <v>8324</v>
      </c>
      <c r="S375" s="18">
        <f t="shared" si="10"/>
        <v>31772.964805555555</v>
      </c>
      <c r="T375" s="18">
        <f t="shared" si="11"/>
        <v>31784.964805555555</v>
      </c>
    </row>
    <row r="376" spans="1:20" ht="43.2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47">
        <v>1.3065</v>
      </c>
      <c r="P376" s="10">
        <v>45.051724137930997</v>
      </c>
      <c r="Q376" t="s">
        <v>8310</v>
      </c>
      <c r="R376" t="s">
        <v>8324</v>
      </c>
      <c r="S376" s="18">
        <f t="shared" si="10"/>
        <v>31644.555699074073</v>
      </c>
      <c r="T376" s="18">
        <f t="shared" si="11"/>
        <v>31662.555699074073</v>
      </c>
    </row>
    <row r="377" spans="1:20" ht="43.2" hidden="1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6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4">
        <v>1.2</v>
      </c>
      <c r="P377" s="10">
        <v>42.857142857142897</v>
      </c>
      <c r="Q377" t="s">
        <v>8310</v>
      </c>
      <c r="R377" t="s">
        <v>8324</v>
      </c>
      <c r="S377" s="18">
        <f t="shared" si="10"/>
        <v>32004.594032407407</v>
      </c>
      <c r="T377" s="18">
        <f t="shared" si="11"/>
        <v>32021.288333333334</v>
      </c>
    </row>
    <row r="378" spans="1:20" ht="43.2" hidden="1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6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83">
        <v>1.0595918367346899</v>
      </c>
      <c r="P378" s="10">
        <v>54.0833333333333</v>
      </c>
      <c r="Q378" t="s">
        <v>8310</v>
      </c>
      <c r="R378" t="s">
        <v>8324</v>
      </c>
      <c r="S378" s="18">
        <f t="shared" si="10"/>
        <v>32371.981092592592</v>
      </c>
      <c r="T378" s="18">
        <f t="shared" si="11"/>
        <v>32384.381092592594</v>
      </c>
    </row>
    <row r="379" spans="1:20" ht="43.2" hidden="1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6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82">
        <v>1.1439999999999999</v>
      </c>
      <c r="P379" s="10">
        <v>103.21804511278199</v>
      </c>
      <c r="Q379" t="s">
        <v>8310</v>
      </c>
      <c r="R379" t="s">
        <v>8324</v>
      </c>
      <c r="S379" s="18">
        <f t="shared" si="10"/>
        <v>32258.300314814813</v>
      </c>
      <c r="T379" s="18">
        <f t="shared" si="11"/>
        <v>32270.316944444443</v>
      </c>
    </row>
    <row r="380" spans="1:20" ht="57.6" hidden="1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6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44">
        <v>1.1176666666666699</v>
      </c>
      <c r="P380" s="10">
        <v>40.397590361445801</v>
      </c>
      <c r="Q380" t="s">
        <v>8310</v>
      </c>
      <c r="R380" t="s">
        <v>8324</v>
      </c>
      <c r="S380" s="18">
        <f t="shared" si="10"/>
        <v>32289.62874074074</v>
      </c>
      <c r="T380" s="18">
        <f t="shared" si="11"/>
        <v>32299.397777777776</v>
      </c>
    </row>
    <row r="381" spans="1:20" ht="43.2" hidden="1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6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9">
        <v>1.1608000000000001</v>
      </c>
      <c r="P381" s="10">
        <v>116.859060402685</v>
      </c>
      <c r="Q381" t="s">
        <v>8310</v>
      </c>
      <c r="R381" t="s">
        <v>8324</v>
      </c>
      <c r="S381" s="18">
        <f t="shared" si="10"/>
        <v>31736.475333333332</v>
      </c>
      <c r="T381" s="18">
        <f t="shared" si="11"/>
        <v>31754.475333333332</v>
      </c>
    </row>
    <row r="382" spans="1:20" ht="57.6" hidden="1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6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164">
        <v>1.415</v>
      </c>
      <c r="P382" s="10">
        <v>115.51020408163301</v>
      </c>
      <c r="Q382" t="s">
        <v>8310</v>
      </c>
      <c r="R382" t="s">
        <v>8324</v>
      </c>
      <c r="S382" s="18">
        <f t="shared" si="10"/>
        <v>32288.487925925925</v>
      </c>
      <c r="T382" s="18">
        <f t="shared" si="11"/>
        <v>32298.487925925925</v>
      </c>
    </row>
    <row r="383" spans="1:20" ht="43.2" hidden="1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6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78">
        <v>1.0472999999999999</v>
      </c>
      <c r="P383" s="10">
        <v>104.312749003984</v>
      </c>
      <c r="Q383" t="s">
        <v>8310</v>
      </c>
      <c r="R383" t="s">
        <v>8324</v>
      </c>
      <c r="S383" s="18">
        <f t="shared" si="10"/>
        <v>31775.679245370371</v>
      </c>
      <c r="T383" s="18">
        <f t="shared" si="11"/>
        <v>31789.483333333334</v>
      </c>
    </row>
    <row r="384" spans="1:20" ht="57.6" hidden="1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6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3">
        <v>2.55833333333333</v>
      </c>
      <c r="P384" s="10">
        <v>69.772727272727295</v>
      </c>
      <c r="Q384" t="s">
        <v>8310</v>
      </c>
      <c r="R384" t="s">
        <v>8324</v>
      </c>
      <c r="S384" s="18">
        <f t="shared" si="10"/>
        <v>31799.283796296295</v>
      </c>
      <c r="T384" s="18">
        <f t="shared" si="11"/>
        <v>31804.883796296297</v>
      </c>
    </row>
    <row r="385" spans="1:20" ht="43.2" hidden="1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6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3">
        <v>2.0670670670670699</v>
      </c>
      <c r="P385" s="10">
        <v>43.0208333333333</v>
      </c>
      <c r="Q385" t="s">
        <v>8310</v>
      </c>
      <c r="R385" t="s">
        <v>8324</v>
      </c>
      <c r="S385" s="18">
        <f t="shared" si="10"/>
        <v>32043.447032407406</v>
      </c>
      <c r="T385" s="18">
        <f t="shared" si="11"/>
        <v>32052.647032407407</v>
      </c>
    </row>
    <row r="386" spans="1:20" ht="43.2" hidden="1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165">
        <v>1.1210500000000001</v>
      </c>
      <c r="P386" s="10">
        <v>58.540469973890303</v>
      </c>
      <c r="Q386" t="s">
        <v>8310</v>
      </c>
      <c r="R386" t="s">
        <v>8324</v>
      </c>
      <c r="S386" s="18">
        <f t="shared" si="10"/>
        <v>32133.712717592593</v>
      </c>
      <c r="T386" s="18">
        <f t="shared" si="11"/>
        <v>32145.712717592593</v>
      </c>
    </row>
    <row r="387" spans="1:20" ht="43.2" hidden="1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6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83">
        <v>1.05982</v>
      </c>
      <c r="P387" s="10">
        <v>111.79535864978899</v>
      </c>
      <c r="Q387" t="s">
        <v>8310</v>
      </c>
      <c r="R387" t="s">
        <v>8324</v>
      </c>
      <c r="S387" s="18">
        <f t="shared" ref="S387:S450" si="12">(((J387/60)/60)/60)+DATE(1970,1,1)</f>
        <v>32115.233800925926</v>
      </c>
      <c r="T387" s="18">
        <f t="shared" ref="T387:T450" si="13">(((I387/60)/60)/60)+DATE(1970,1,1)</f>
        <v>32127.250467592592</v>
      </c>
    </row>
    <row r="388" spans="1:20" ht="43.2" hidden="1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6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29">
        <v>1.00166666666667</v>
      </c>
      <c r="P388" s="10">
        <v>46.230769230769198</v>
      </c>
      <c r="Q388" t="s">
        <v>8310</v>
      </c>
      <c r="R388" t="s">
        <v>8324</v>
      </c>
      <c r="S388" s="18">
        <f t="shared" si="12"/>
        <v>32226.180513888889</v>
      </c>
      <c r="T388" s="18">
        <f t="shared" si="13"/>
        <v>32232.180513888889</v>
      </c>
    </row>
    <row r="389" spans="1:20" ht="57.6" hidden="1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6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3">
        <v>2.13989473684211</v>
      </c>
      <c r="P389" s="10">
        <v>144.69039145907499</v>
      </c>
      <c r="Q389" t="s">
        <v>8310</v>
      </c>
      <c r="R389" t="s">
        <v>8324</v>
      </c>
      <c r="S389" s="18">
        <f t="shared" si="12"/>
        <v>32221.670638888889</v>
      </c>
      <c r="T389" s="18">
        <f t="shared" si="13"/>
        <v>32233.9</v>
      </c>
    </row>
    <row r="390" spans="1:20" ht="43.2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6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166">
        <v>1.2616000000000001</v>
      </c>
      <c r="P390" s="10">
        <v>88.845070422535201</v>
      </c>
      <c r="Q390" t="s">
        <v>8310</v>
      </c>
      <c r="R390" t="s">
        <v>8324</v>
      </c>
      <c r="S390" s="18">
        <f t="shared" si="12"/>
        <v>32361.030462962965</v>
      </c>
      <c r="T390" s="18">
        <f t="shared" si="13"/>
        <v>32373.030462962965</v>
      </c>
    </row>
    <row r="391" spans="1:20" ht="57.6" hidden="1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6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167">
        <v>1.81535470588235</v>
      </c>
      <c r="P391" s="10">
        <v>81.751072847682096</v>
      </c>
      <c r="Q391" t="s">
        <v>8310</v>
      </c>
      <c r="R391" t="s">
        <v>8324</v>
      </c>
      <c r="S391" s="18">
        <f t="shared" si="12"/>
        <v>32011.025231481482</v>
      </c>
      <c r="T391" s="18">
        <f t="shared" si="13"/>
        <v>32023.783055555556</v>
      </c>
    </row>
    <row r="392" spans="1:20" ht="43.2" hidden="1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6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29">
        <v>1</v>
      </c>
      <c r="P392" s="10">
        <v>71.428571428571402</v>
      </c>
      <c r="Q392" t="s">
        <v>8310</v>
      </c>
      <c r="R392" t="s">
        <v>8324</v>
      </c>
      <c r="S392" s="18">
        <f t="shared" si="12"/>
        <v>32186.214685185187</v>
      </c>
      <c r="T392" s="18">
        <f t="shared" si="13"/>
        <v>32194.214685185187</v>
      </c>
    </row>
    <row r="393" spans="1:20" ht="43.2" hidden="1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6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35">
        <v>1.0061</v>
      </c>
      <c r="P393" s="10">
        <v>104.259067357513</v>
      </c>
      <c r="Q393" t="s">
        <v>8310</v>
      </c>
      <c r="R393" t="s">
        <v>8324</v>
      </c>
      <c r="S393" s="18">
        <f t="shared" si="12"/>
        <v>31687.416902777779</v>
      </c>
      <c r="T393" s="18">
        <f t="shared" si="13"/>
        <v>31699.416388888887</v>
      </c>
    </row>
    <row r="394" spans="1:20" ht="43.2" hidden="1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6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35">
        <v>1.0090270270270301</v>
      </c>
      <c r="P394" s="10">
        <v>90.616504854368898</v>
      </c>
      <c r="Q394" t="s">
        <v>8310</v>
      </c>
      <c r="R394" t="s">
        <v>8324</v>
      </c>
      <c r="S394" s="18">
        <f t="shared" si="12"/>
        <v>31646.886902777776</v>
      </c>
      <c r="T394" s="18">
        <f t="shared" si="13"/>
        <v>31659.05</v>
      </c>
    </row>
    <row r="395" spans="1:20" ht="43.2" hidden="1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6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80">
        <v>1.10446</v>
      </c>
      <c r="P395" s="10">
        <v>157.33048433048401</v>
      </c>
      <c r="Q395" t="s">
        <v>8310</v>
      </c>
      <c r="R395" t="s">
        <v>8324</v>
      </c>
      <c r="S395" s="18">
        <f t="shared" si="12"/>
        <v>31952.083574074073</v>
      </c>
      <c r="T395" s="18">
        <f t="shared" si="13"/>
        <v>31964.483574074075</v>
      </c>
    </row>
    <row r="396" spans="1:20" ht="43.2" hidden="1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44">
        <v>1.11893617021277</v>
      </c>
      <c r="P396" s="10">
        <v>105.18</v>
      </c>
      <c r="Q396" t="s">
        <v>8310</v>
      </c>
      <c r="R396" t="s">
        <v>8324</v>
      </c>
      <c r="S396" s="18">
        <f t="shared" si="12"/>
        <v>32308.527231481483</v>
      </c>
      <c r="T396" s="18">
        <f t="shared" si="13"/>
        <v>32332.510564814816</v>
      </c>
    </row>
    <row r="397" spans="1:20" ht="43.2" hidden="1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6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70">
        <v>1.0804450000000001</v>
      </c>
      <c r="P397" s="10">
        <v>58.719836956521704</v>
      </c>
      <c r="Q397" t="s">
        <v>8310</v>
      </c>
      <c r="R397" t="s">
        <v>8324</v>
      </c>
      <c r="S397" s="18">
        <f t="shared" si="12"/>
        <v>31737.763703703706</v>
      </c>
      <c r="T397" s="18">
        <f t="shared" si="13"/>
        <v>31752.158888888887</v>
      </c>
    </row>
    <row r="398" spans="1:20" ht="43.2" hidden="1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6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27">
        <v>1.06666666666667</v>
      </c>
      <c r="P398" s="10">
        <v>81.632653061224502</v>
      </c>
      <c r="Q398" t="s">
        <v>8310</v>
      </c>
      <c r="R398" t="s">
        <v>8324</v>
      </c>
      <c r="S398" s="18">
        <f t="shared" si="12"/>
        <v>31774.425953703703</v>
      </c>
      <c r="T398" s="18">
        <f t="shared" si="13"/>
        <v>31780.425953703703</v>
      </c>
    </row>
    <row r="399" spans="1:20" ht="57.6" hidden="1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6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24">
        <v>1.03900273224044</v>
      </c>
      <c r="P399" s="10">
        <v>56.460043668122303</v>
      </c>
      <c r="Q399" t="s">
        <v>8310</v>
      </c>
      <c r="R399" t="s">
        <v>8324</v>
      </c>
      <c r="S399" s="18">
        <f t="shared" si="12"/>
        <v>31493.310574074072</v>
      </c>
      <c r="T399" s="18">
        <f t="shared" si="13"/>
        <v>31510.262222222223</v>
      </c>
    </row>
    <row r="400" spans="1:20" ht="43.2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6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157">
        <v>1.2516</v>
      </c>
      <c r="P400" s="10">
        <v>140.10447761194001</v>
      </c>
      <c r="Q400" t="s">
        <v>8310</v>
      </c>
      <c r="R400" t="s">
        <v>8324</v>
      </c>
      <c r="S400" s="18">
        <f t="shared" si="12"/>
        <v>32172.917249999999</v>
      </c>
      <c r="T400" s="18">
        <f t="shared" si="13"/>
        <v>32190.917249999999</v>
      </c>
    </row>
    <row r="401" spans="1:20" ht="43.2" hidden="1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6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27">
        <v>1.0680499999999999</v>
      </c>
      <c r="P401" s="10">
        <v>224.85263157894701</v>
      </c>
      <c r="Q401" t="s">
        <v>8310</v>
      </c>
      <c r="R401" t="s">
        <v>8324</v>
      </c>
      <c r="S401" s="18">
        <f t="shared" si="12"/>
        <v>32416.550310185186</v>
      </c>
      <c r="T401" s="18">
        <f t="shared" si="13"/>
        <v>32428.799999999999</v>
      </c>
    </row>
    <row r="402" spans="1:20" ht="43.2" hidden="1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6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165">
        <v>1.1230249999999999</v>
      </c>
      <c r="P402" s="10">
        <v>181.133064516129</v>
      </c>
      <c r="Q402" t="s">
        <v>8310</v>
      </c>
      <c r="R402" t="s">
        <v>8324</v>
      </c>
      <c r="S402" s="18">
        <f t="shared" si="12"/>
        <v>32039.654384259258</v>
      </c>
      <c r="T402" s="18">
        <f t="shared" si="13"/>
        <v>32051.858333333334</v>
      </c>
    </row>
    <row r="403" spans="1:20" ht="43.2" hidden="1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6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24">
        <v>1.0381199999999999</v>
      </c>
      <c r="P403" s="10">
        <v>711.04109589041104</v>
      </c>
      <c r="Q403" t="s">
        <v>8310</v>
      </c>
      <c r="R403" t="s">
        <v>8324</v>
      </c>
      <c r="S403" s="18">
        <f t="shared" si="12"/>
        <v>31634.536898148148</v>
      </c>
      <c r="T403" s="18">
        <f t="shared" si="13"/>
        <v>31646.536898148148</v>
      </c>
    </row>
    <row r="404" spans="1:20" ht="43.2" hidden="1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6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164">
        <v>1.4165000000000001</v>
      </c>
      <c r="P404" s="10">
        <v>65.883720930232599</v>
      </c>
      <c r="Q404" t="s">
        <v>8310</v>
      </c>
      <c r="R404" t="s">
        <v>8324</v>
      </c>
      <c r="S404" s="18">
        <f t="shared" si="12"/>
        <v>32258.415819444446</v>
      </c>
      <c r="T404" s="18">
        <f t="shared" si="13"/>
        <v>32266.83248611111</v>
      </c>
    </row>
    <row r="405" spans="1:20" ht="43.2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6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23">
        <v>1.0526</v>
      </c>
      <c r="P405" s="10">
        <v>75.185714285714297</v>
      </c>
      <c r="Q405" t="s">
        <v>8310</v>
      </c>
      <c r="R405" t="s">
        <v>8324</v>
      </c>
      <c r="S405" s="18">
        <f t="shared" si="12"/>
        <v>31628.724263888889</v>
      </c>
      <c r="T405" s="18">
        <f t="shared" si="13"/>
        <v>31647.518888888888</v>
      </c>
    </row>
    <row r="406" spans="1:20" ht="43.2" hidden="1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2">
        <v>1.0309142857142899</v>
      </c>
      <c r="P406" s="10">
        <v>133.14391143911399</v>
      </c>
      <c r="Q406" t="s">
        <v>8310</v>
      </c>
      <c r="R406" t="s">
        <v>8324</v>
      </c>
      <c r="S406" s="18">
        <f t="shared" si="12"/>
        <v>32000.051212962964</v>
      </c>
      <c r="T406" s="18">
        <f t="shared" si="13"/>
        <v>32011.784444444445</v>
      </c>
    </row>
    <row r="407" spans="1:20" ht="28.8" hidden="1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6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7">
        <v>1.0765957446808501</v>
      </c>
      <c r="P407" s="10">
        <v>55.2</v>
      </c>
      <c r="Q407" t="s">
        <v>8310</v>
      </c>
      <c r="R407" t="s">
        <v>8324</v>
      </c>
      <c r="S407" s="18">
        <f t="shared" si="12"/>
        <v>32011.033976851853</v>
      </c>
      <c r="T407" s="18">
        <f t="shared" si="13"/>
        <v>32023.033976851853</v>
      </c>
    </row>
    <row r="408" spans="1:20" ht="43.2" hidden="1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6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7">
        <v>1.0770464285714301</v>
      </c>
      <c r="P408" s="10">
        <v>86.163714285714306</v>
      </c>
      <c r="Q408" t="s">
        <v>8310</v>
      </c>
      <c r="R408" t="s">
        <v>8324</v>
      </c>
      <c r="S408" s="18">
        <f t="shared" si="12"/>
        <v>31596.664986111111</v>
      </c>
      <c r="T408" s="18">
        <f t="shared" si="13"/>
        <v>31610.299722222222</v>
      </c>
    </row>
    <row r="409" spans="1:20" ht="43.2" hidden="1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6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150">
        <v>1.0155000000000001</v>
      </c>
      <c r="P409" s="10">
        <v>92.318181818181799</v>
      </c>
      <c r="Q409" t="s">
        <v>8310</v>
      </c>
      <c r="R409" t="s">
        <v>8324</v>
      </c>
      <c r="S409" s="18">
        <f t="shared" si="12"/>
        <v>31664.148379629631</v>
      </c>
      <c r="T409" s="18">
        <f t="shared" si="13"/>
        <v>31688.165046296297</v>
      </c>
    </row>
    <row r="410" spans="1:20" ht="43.2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6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150">
        <v>1.01437666666667</v>
      </c>
      <c r="P410" s="10">
        <v>160.16473684210499</v>
      </c>
      <c r="Q410" t="s">
        <v>8310</v>
      </c>
      <c r="R410" t="s">
        <v>8324</v>
      </c>
      <c r="S410" s="18">
        <f t="shared" si="12"/>
        <v>31958.894398148146</v>
      </c>
      <c r="T410" s="18">
        <f t="shared" si="13"/>
        <v>31974.911064814813</v>
      </c>
    </row>
    <row r="411" spans="1:20" ht="43.2" hidden="1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6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21">
        <v>1.3680000000000001</v>
      </c>
      <c r="P411" s="10">
        <v>45.6</v>
      </c>
      <c r="Q411" t="s">
        <v>8310</v>
      </c>
      <c r="R411" t="s">
        <v>8324</v>
      </c>
      <c r="S411" s="18">
        <f t="shared" si="12"/>
        <v>32358.945111111112</v>
      </c>
      <c r="T411" s="18">
        <f t="shared" si="13"/>
        <v>32370.945111111112</v>
      </c>
    </row>
    <row r="412" spans="1:20" ht="43.2" hidden="1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6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168">
        <v>1.2829999999999999</v>
      </c>
      <c r="P412" s="10">
        <v>183.28571428571399</v>
      </c>
      <c r="Q412" t="s">
        <v>8310</v>
      </c>
      <c r="R412" t="s">
        <v>8324</v>
      </c>
      <c r="S412" s="18">
        <f t="shared" si="12"/>
        <v>32186.992578703706</v>
      </c>
      <c r="T412" s="18">
        <f t="shared" si="13"/>
        <v>32210.992578703706</v>
      </c>
    </row>
    <row r="413" spans="1:20" ht="43.2" hidden="1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6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28">
        <v>1.0105</v>
      </c>
      <c r="P413" s="10">
        <v>125.78838174273901</v>
      </c>
      <c r="Q413" t="s">
        <v>8310</v>
      </c>
      <c r="R413" t="s">
        <v>8324</v>
      </c>
      <c r="S413" s="18">
        <f t="shared" si="12"/>
        <v>31980.670388888888</v>
      </c>
      <c r="T413" s="18">
        <f t="shared" si="13"/>
        <v>31993.483333333334</v>
      </c>
    </row>
    <row r="414" spans="1:20" ht="43.2" hidden="1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6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169">
        <v>1.2684</v>
      </c>
      <c r="P414" s="10">
        <v>57.654545454545499</v>
      </c>
      <c r="Q414" t="s">
        <v>8310</v>
      </c>
      <c r="R414" t="s">
        <v>8324</v>
      </c>
      <c r="S414" s="18">
        <f t="shared" si="12"/>
        <v>31781.297120370371</v>
      </c>
      <c r="T414" s="18">
        <f t="shared" si="13"/>
        <v>31787.697120370372</v>
      </c>
    </row>
    <row r="415" spans="1:20" ht="43.2" hidden="1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6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23">
        <v>1.0508593749999999</v>
      </c>
      <c r="P415" s="10">
        <v>78.660818713450297</v>
      </c>
      <c r="Q415" t="s">
        <v>8310</v>
      </c>
      <c r="R415" t="s">
        <v>8324</v>
      </c>
      <c r="S415" s="18">
        <f t="shared" si="12"/>
        <v>31773.350976851852</v>
      </c>
      <c r="T415" s="18">
        <f t="shared" si="13"/>
        <v>31785.350976851852</v>
      </c>
    </row>
    <row r="416" spans="1:20" ht="43.2" hidden="1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1">
        <v>1.0285405405405399</v>
      </c>
      <c r="P416" s="10">
        <v>91.480769230769198</v>
      </c>
      <c r="Q416" t="s">
        <v>8310</v>
      </c>
      <c r="R416" t="s">
        <v>8324</v>
      </c>
      <c r="S416" s="18">
        <f t="shared" si="12"/>
        <v>31953.025300925925</v>
      </c>
      <c r="T416" s="18">
        <f t="shared" si="13"/>
        <v>31965.025300925925</v>
      </c>
    </row>
    <row r="417" spans="1:20" ht="57.6" hidden="1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6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46">
        <v>1.0214714285714299</v>
      </c>
      <c r="P417" s="10">
        <v>68.098095238095198</v>
      </c>
      <c r="Q417" t="s">
        <v>8310</v>
      </c>
      <c r="R417" t="s">
        <v>8324</v>
      </c>
      <c r="S417" s="18">
        <f t="shared" si="12"/>
        <v>32103.340749999999</v>
      </c>
      <c r="T417" s="18">
        <f t="shared" si="13"/>
        <v>32113.200000000001</v>
      </c>
    </row>
    <row r="418" spans="1:20" ht="43.2" hidden="1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6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32">
        <v>1.20217</v>
      </c>
      <c r="P418" s="10">
        <v>48.086799999999997</v>
      </c>
      <c r="Q418" t="s">
        <v>8310</v>
      </c>
      <c r="R418" t="s">
        <v>8324</v>
      </c>
      <c r="S418" s="18">
        <f t="shared" si="12"/>
        <v>32000.75847685185</v>
      </c>
      <c r="T418" s="18">
        <f t="shared" si="13"/>
        <v>32012.75847685185</v>
      </c>
    </row>
    <row r="419" spans="1:20" ht="43.2" hidden="1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6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31">
        <v>1.0024761904761901</v>
      </c>
      <c r="P419" s="10">
        <v>202.42307692307699</v>
      </c>
      <c r="Q419" t="s">
        <v>8310</v>
      </c>
      <c r="R419" t="s">
        <v>8324</v>
      </c>
      <c r="S419" s="18">
        <f t="shared" si="12"/>
        <v>31885.788240740741</v>
      </c>
      <c r="T419" s="18">
        <f t="shared" si="13"/>
        <v>31890.275833333333</v>
      </c>
    </row>
    <row r="420" spans="1:20" ht="43.2" hidden="1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6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35">
        <v>1.0063392857142901</v>
      </c>
      <c r="P420" s="10">
        <v>216.75</v>
      </c>
      <c r="Q420" t="s">
        <v>8310</v>
      </c>
      <c r="R420" t="s">
        <v>8324</v>
      </c>
      <c r="S420" s="18">
        <f t="shared" si="12"/>
        <v>32212.712949074074</v>
      </c>
      <c r="T420" s="18">
        <f t="shared" si="13"/>
        <v>32224.712949074074</v>
      </c>
    </row>
    <row r="421" spans="1:20" ht="43.2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6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31">
        <v>1.004375</v>
      </c>
      <c r="P421" s="10">
        <v>110.068493150685</v>
      </c>
      <c r="Q421" t="s">
        <v>8310</v>
      </c>
      <c r="R421" t="s">
        <v>8324</v>
      </c>
      <c r="S421" s="18">
        <f t="shared" si="12"/>
        <v>31899.336976851853</v>
      </c>
      <c r="T421" s="18">
        <f t="shared" si="13"/>
        <v>31923.336976851853</v>
      </c>
    </row>
    <row r="422" spans="1:20" ht="43.2" hidden="1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5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90">
        <v>4.3939393939393901E-3</v>
      </c>
      <c r="P422" s="10">
        <v>4.8333333333333304</v>
      </c>
      <c r="Q422" t="s">
        <v>8310</v>
      </c>
      <c r="R422" t="s">
        <v>8325</v>
      </c>
      <c r="S422" s="18">
        <f t="shared" si="12"/>
        <v>32014.294587962962</v>
      </c>
      <c r="T422" s="18">
        <f t="shared" si="13"/>
        <v>32026.277921296296</v>
      </c>
    </row>
    <row r="423" spans="1:20" ht="43.2" hidden="1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5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94">
        <v>2.0066666666666701E-2</v>
      </c>
      <c r="P423" s="10">
        <v>50.1666666666667</v>
      </c>
      <c r="Q423" t="s">
        <v>8310</v>
      </c>
      <c r="R423" t="s">
        <v>8325</v>
      </c>
      <c r="S423" s="18">
        <f t="shared" si="12"/>
        <v>32212.396555555555</v>
      </c>
      <c r="T423" s="18">
        <f t="shared" si="13"/>
        <v>32236.396555555555</v>
      </c>
    </row>
    <row r="424" spans="1:20" ht="43.2" hidden="1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5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118">
        <v>1.0749999999999999E-2</v>
      </c>
      <c r="P424" s="10">
        <v>35.8333333333333</v>
      </c>
      <c r="Q424" t="s">
        <v>8310</v>
      </c>
      <c r="R424" t="s">
        <v>8325</v>
      </c>
      <c r="S424" s="18">
        <f t="shared" si="12"/>
        <v>32086.704152777776</v>
      </c>
      <c r="T424" s="18">
        <f t="shared" si="13"/>
        <v>32098.704152777776</v>
      </c>
    </row>
    <row r="425" spans="1:20" ht="43.2" hidden="1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101">
        <v>7.6499999999999997E-3</v>
      </c>
      <c r="P425" s="10">
        <v>11.7692307692308</v>
      </c>
      <c r="Q425" t="s">
        <v>8310</v>
      </c>
      <c r="R425" t="s">
        <v>8325</v>
      </c>
      <c r="S425" s="18">
        <f t="shared" si="12"/>
        <v>31901.770509259259</v>
      </c>
      <c r="T425" s="18">
        <f t="shared" si="13"/>
        <v>31913.770509259259</v>
      </c>
    </row>
    <row r="426" spans="1:20" ht="43.2" hidden="1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5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109">
        <v>6.7966666666666703E-2</v>
      </c>
      <c r="P426" s="10">
        <v>40.78</v>
      </c>
      <c r="Q426" t="s">
        <v>8310</v>
      </c>
      <c r="R426" t="s">
        <v>8325</v>
      </c>
      <c r="S426" s="18">
        <f t="shared" si="12"/>
        <v>31715.150458333334</v>
      </c>
      <c r="T426" s="18">
        <f t="shared" si="13"/>
        <v>31739.133791666667</v>
      </c>
    </row>
    <row r="427" spans="1:20" ht="43.2" hidden="1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5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89">
        <v>1.2E-4</v>
      </c>
      <c r="P427" s="11">
        <v>3</v>
      </c>
      <c r="Q427" t="s">
        <v>8310</v>
      </c>
      <c r="R427" t="s">
        <v>8325</v>
      </c>
      <c r="S427" s="18">
        <f t="shared" si="12"/>
        <v>32251.744462962961</v>
      </c>
      <c r="T427" s="18">
        <f t="shared" si="13"/>
        <v>32275.761129629631</v>
      </c>
    </row>
    <row r="428" spans="1:20" ht="43.2" hidden="1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5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118">
        <v>1.3299999999999999E-2</v>
      </c>
      <c r="P428" s="10">
        <v>16.625</v>
      </c>
      <c r="Q428" t="s">
        <v>8310</v>
      </c>
      <c r="R428" t="s">
        <v>8325</v>
      </c>
      <c r="S428" s="18">
        <f t="shared" si="12"/>
        <v>32301.684787037037</v>
      </c>
      <c r="T428" s="18">
        <f t="shared" si="13"/>
        <v>32313.684787037037</v>
      </c>
    </row>
    <row r="429" spans="1:20" ht="57.6" hidden="1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5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89">
        <v>0</v>
      </c>
      <c r="P429" s="11">
        <v>0</v>
      </c>
      <c r="Q429" t="s">
        <v>8310</v>
      </c>
      <c r="R429" t="s">
        <v>8325</v>
      </c>
      <c r="S429" s="18">
        <f t="shared" si="12"/>
        <v>32255.76361111111</v>
      </c>
      <c r="T429" s="18">
        <f t="shared" si="13"/>
        <v>32261.316388888888</v>
      </c>
    </row>
    <row r="430" spans="1:20" ht="28.8" hidden="1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5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92">
        <v>5.6333333333333298E-2</v>
      </c>
      <c r="P430" s="11">
        <v>52</v>
      </c>
      <c r="Q430" t="s">
        <v>8310</v>
      </c>
      <c r="R430" t="s">
        <v>8325</v>
      </c>
      <c r="S430" s="18">
        <f t="shared" si="12"/>
        <v>32052.906689814816</v>
      </c>
      <c r="T430" s="18">
        <f t="shared" si="13"/>
        <v>32064.166666666668</v>
      </c>
    </row>
    <row r="431" spans="1:20" ht="57.6" hidden="1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5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89">
        <v>0</v>
      </c>
      <c r="P431" s="11">
        <v>0</v>
      </c>
      <c r="Q431" t="s">
        <v>8310</v>
      </c>
      <c r="R431" t="s">
        <v>8325</v>
      </c>
      <c r="S431" s="18">
        <f t="shared" si="12"/>
        <v>31369.760564814816</v>
      </c>
      <c r="T431" s="18">
        <f t="shared" si="13"/>
        <v>31399.083055555555</v>
      </c>
    </row>
    <row r="432" spans="1:20" ht="43.2" hidden="1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5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93">
        <v>2.4E-2</v>
      </c>
      <c r="P432" s="10">
        <v>4.8</v>
      </c>
      <c r="Q432" t="s">
        <v>8310</v>
      </c>
      <c r="R432" t="s">
        <v>8325</v>
      </c>
      <c r="S432" s="18">
        <f t="shared" si="12"/>
        <v>31946.642902777778</v>
      </c>
      <c r="T432" s="18">
        <f t="shared" si="13"/>
        <v>31952.642902777778</v>
      </c>
    </row>
    <row r="433" spans="1:20" ht="43.2" hidden="1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5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170">
        <v>0.138333333333333</v>
      </c>
      <c r="P433" s="10">
        <v>51.875</v>
      </c>
      <c r="Q433" t="s">
        <v>8310</v>
      </c>
      <c r="R433" t="s">
        <v>8325</v>
      </c>
      <c r="S433" s="18">
        <f t="shared" si="12"/>
        <v>32352.148532407406</v>
      </c>
      <c r="T433" s="18">
        <f t="shared" si="13"/>
        <v>32364.148532407406</v>
      </c>
    </row>
    <row r="434" spans="1:20" ht="57.6" hidden="1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5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95">
        <v>9.5000000000000001E-2</v>
      </c>
      <c r="P434" s="10">
        <v>71.25</v>
      </c>
      <c r="Q434" t="s">
        <v>8310</v>
      </c>
      <c r="R434" t="s">
        <v>8325</v>
      </c>
      <c r="S434" s="18">
        <f t="shared" si="12"/>
        <v>32236.89065277778</v>
      </c>
      <c r="T434" s="18">
        <f t="shared" si="13"/>
        <v>32260.89065277778</v>
      </c>
    </row>
    <row r="435" spans="1:20" ht="57.6" hidden="1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89">
        <v>0</v>
      </c>
      <c r="P435" s="11">
        <v>0</v>
      </c>
      <c r="Q435" t="s">
        <v>8310</v>
      </c>
      <c r="R435" t="s">
        <v>8325</v>
      </c>
      <c r="S435" s="18">
        <f t="shared" si="12"/>
        <v>32232.851953703706</v>
      </c>
      <c r="T435" s="18">
        <f t="shared" si="13"/>
        <v>32256.851953703706</v>
      </c>
    </row>
    <row r="436" spans="1:20" ht="57.6" hidden="1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5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104">
        <v>0.05</v>
      </c>
      <c r="P436" s="10">
        <v>62.5</v>
      </c>
      <c r="Q436" t="s">
        <v>8310</v>
      </c>
      <c r="R436" t="s">
        <v>8325</v>
      </c>
      <c r="S436" s="18">
        <f t="shared" si="12"/>
        <v>31972.133805555553</v>
      </c>
      <c r="T436" s="18">
        <f t="shared" si="13"/>
        <v>31985.350472222221</v>
      </c>
    </row>
    <row r="437" spans="1:20" ht="57.6" hidden="1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5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89">
        <v>2.72727272727273E-5</v>
      </c>
      <c r="P437" s="11">
        <v>1</v>
      </c>
      <c r="Q437" t="s">
        <v>8310</v>
      </c>
      <c r="R437" t="s">
        <v>8325</v>
      </c>
      <c r="S437" s="18">
        <f t="shared" si="12"/>
        <v>31941.698981481481</v>
      </c>
      <c r="T437" s="18">
        <f t="shared" si="13"/>
        <v>31953.698981481481</v>
      </c>
    </row>
    <row r="438" spans="1:20" ht="43.2" hidden="1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5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89">
        <v>0</v>
      </c>
      <c r="P438" s="11">
        <v>0</v>
      </c>
      <c r="Q438" t="s">
        <v>8310</v>
      </c>
      <c r="R438" t="s">
        <v>8325</v>
      </c>
      <c r="S438" s="18">
        <f t="shared" si="12"/>
        <v>31923.944967592593</v>
      </c>
      <c r="T438" s="18">
        <f t="shared" si="13"/>
        <v>31935.944967592593</v>
      </c>
    </row>
    <row r="439" spans="1:20" ht="43.2" hidden="1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5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89">
        <v>0</v>
      </c>
      <c r="P439" s="11">
        <v>0</v>
      </c>
      <c r="Q439" t="s">
        <v>8310</v>
      </c>
      <c r="R439" t="s">
        <v>8325</v>
      </c>
      <c r="S439" s="18">
        <f t="shared" si="12"/>
        <v>32377.927435185185</v>
      </c>
      <c r="T439" s="18">
        <f t="shared" si="13"/>
        <v>32401.927435185185</v>
      </c>
    </row>
    <row r="440" spans="1:20" ht="43.2" hidden="1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5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95">
        <v>9.3799999999999994E-2</v>
      </c>
      <c r="P440" s="10">
        <v>170.54545454545499</v>
      </c>
      <c r="Q440" t="s">
        <v>8310</v>
      </c>
      <c r="R440" t="s">
        <v>8325</v>
      </c>
      <c r="S440" s="18">
        <f t="shared" si="12"/>
        <v>32259.904435185184</v>
      </c>
      <c r="T440" s="18">
        <f t="shared" si="13"/>
        <v>32271.921101851851</v>
      </c>
    </row>
    <row r="441" spans="1:20" ht="43.2" hidden="1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5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89">
        <v>0</v>
      </c>
      <c r="P441" s="11">
        <v>0</v>
      </c>
      <c r="Q441" t="s">
        <v>8310</v>
      </c>
      <c r="R441" t="s">
        <v>8325</v>
      </c>
      <c r="S441" s="18">
        <f t="shared" si="12"/>
        <v>32109.304712962963</v>
      </c>
      <c r="T441" s="18">
        <f t="shared" si="13"/>
        <v>32113.304712962963</v>
      </c>
    </row>
    <row r="442" spans="1:20" ht="43.2" hidden="1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5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89">
        <v>1E-3</v>
      </c>
      <c r="P442" s="11">
        <v>5</v>
      </c>
      <c r="Q442" t="s">
        <v>8310</v>
      </c>
      <c r="R442" t="s">
        <v>8325</v>
      </c>
      <c r="S442" s="18">
        <f t="shared" si="12"/>
        <v>32310.99422685185</v>
      </c>
      <c r="T442" s="18">
        <f t="shared" si="13"/>
        <v>32322.977560185187</v>
      </c>
    </row>
    <row r="443" spans="1:20" ht="43.2" hidden="1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5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89">
        <v>0</v>
      </c>
      <c r="P443" s="11">
        <v>0</v>
      </c>
      <c r="Q443" t="s">
        <v>8310</v>
      </c>
      <c r="R443" t="s">
        <v>8325</v>
      </c>
      <c r="S443" s="18">
        <f t="shared" si="12"/>
        <v>31961.717574074075</v>
      </c>
      <c r="T443" s="18">
        <f t="shared" si="13"/>
        <v>31973.717574074075</v>
      </c>
    </row>
    <row r="444" spans="1:20" hidden="1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5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171">
        <v>0.39358823529411802</v>
      </c>
      <c r="P444" s="10">
        <v>393.58823529411802</v>
      </c>
      <c r="Q444" t="s">
        <v>8310</v>
      </c>
      <c r="R444" t="s">
        <v>8325</v>
      </c>
      <c r="S444" s="18">
        <f t="shared" si="12"/>
        <v>32151.355476851852</v>
      </c>
      <c r="T444" s="18">
        <f t="shared" si="13"/>
        <v>32163.355476851852</v>
      </c>
    </row>
    <row r="445" spans="1:20" ht="43.2" hidden="1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89">
        <v>1E-3</v>
      </c>
      <c r="P445" s="11">
        <v>5</v>
      </c>
      <c r="Q445" t="s">
        <v>8310</v>
      </c>
      <c r="R445" t="s">
        <v>8325</v>
      </c>
      <c r="S445" s="18">
        <f t="shared" si="12"/>
        <v>32001.406023148149</v>
      </c>
      <c r="T445" s="18">
        <f t="shared" si="13"/>
        <v>32013.406023148149</v>
      </c>
    </row>
    <row r="446" spans="1:20" ht="43.2" hidden="1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5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104">
        <v>0.05</v>
      </c>
      <c r="P446" s="11">
        <v>50</v>
      </c>
      <c r="Q446" t="s">
        <v>8310</v>
      </c>
      <c r="R446" t="s">
        <v>8325</v>
      </c>
      <c r="S446" s="18">
        <f t="shared" si="12"/>
        <v>31699.362782407406</v>
      </c>
      <c r="T446" s="18">
        <f t="shared" si="13"/>
        <v>31723.362782407406</v>
      </c>
    </row>
    <row r="447" spans="1:20" ht="43.2" hidden="1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5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89">
        <v>3.3333333333333301E-5</v>
      </c>
      <c r="P447" s="11">
        <v>1</v>
      </c>
      <c r="Q447" t="s">
        <v>8310</v>
      </c>
      <c r="R447" t="s">
        <v>8325</v>
      </c>
      <c r="S447" s="18">
        <f t="shared" si="12"/>
        <v>32193.534143518518</v>
      </c>
      <c r="T447" s="18">
        <f t="shared" si="13"/>
        <v>32199.534143518518</v>
      </c>
    </row>
    <row r="448" spans="1:20" ht="43.2" hidden="1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5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100">
        <v>7.2952380952381005E-2</v>
      </c>
      <c r="P448" s="10">
        <v>47.875</v>
      </c>
      <c r="Q448" t="s">
        <v>8310</v>
      </c>
      <c r="R448" t="s">
        <v>8325</v>
      </c>
      <c r="S448" s="18">
        <f t="shared" si="12"/>
        <v>32156.233425925926</v>
      </c>
      <c r="T448" s="18">
        <f t="shared" si="13"/>
        <v>32168.233425925926</v>
      </c>
    </row>
    <row r="449" spans="1:20" ht="43.2" hidden="1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5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89">
        <v>1.6666666666666701E-4</v>
      </c>
      <c r="P449" s="11">
        <v>5</v>
      </c>
      <c r="Q449" t="s">
        <v>8310</v>
      </c>
      <c r="R449" t="s">
        <v>8325</v>
      </c>
      <c r="S449" s="18">
        <f t="shared" si="12"/>
        <v>31874.022050925923</v>
      </c>
      <c r="T449" s="18">
        <f t="shared" si="13"/>
        <v>31884.005384259261</v>
      </c>
    </row>
    <row r="450" spans="1:20" ht="43.2" hidden="1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5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97">
        <v>3.2804E-2</v>
      </c>
      <c r="P450" s="10">
        <v>20.502500000000001</v>
      </c>
      <c r="Q450" t="s">
        <v>8310</v>
      </c>
      <c r="R450" t="s">
        <v>8325</v>
      </c>
      <c r="S450" s="18">
        <f t="shared" si="12"/>
        <v>32042.903217592593</v>
      </c>
      <c r="T450" s="18">
        <f t="shared" si="13"/>
        <v>32050.903217592593</v>
      </c>
    </row>
    <row r="451" spans="1:20" ht="43.2" hidden="1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5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93">
        <v>2.2499999999999999E-2</v>
      </c>
      <c r="P451" s="11">
        <v>9</v>
      </c>
      <c r="Q451" t="s">
        <v>8310</v>
      </c>
      <c r="R451" t="s">
        <v>8325</v>
      </c>
      <c r="S451" s="18">
        <f t="shared" ref="S451:S514" si="14">(((J451/60)/60)/60)+DATE(1970,1,1)</f>
        <v>31955.22724537037</v>
      </c>
      <c r="T451" s="18">
        <f t="shared" ref="T451:T514" si="15">(((I451/60)/60)/60)+DATE(1970,1,1)</f>
        <v>31967.22724537037</v>
      </c>
    </row>
    <row r="452" spans="1:20" ht="43.2" hidden="1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5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101">
        <v>7.92E-3</v>
      </c>
      <c r="P452" s="10">
        <v>56.571428571428598</v>
      </c>
      <c r="Q452" t="s">
        <v>8310</v>
      </c>
      <c r="R452" t="s">
        <v>8325</v>
      </c>
      <c r="S452" s="18">
        <f t="shared" si="14"/>
        <v>32003.378703703704</v>
      </c>
      <c r="T452" s="18">
        <f t="shared" si="15"/>
        <v>32015.378703703704</v>
      </c>
    </row>
    <row r="453" spans="1:20" ht="43.2" hidden="1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5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89">
        <v>0</v>
      </c>
      <c r="P453" s="11">
        <v>0</v>
      </c>
      <c r="Q453" t="s">
        <v>8310</v>
      </c>
      <c r="R453" t="s">
        <v>8325</v>
      </c>
      <c r="S453" s="18">
        <f t="shared" si="14"/>
        <v>31995.286069444446</v>
      </c>
      <c r="T453" s="18">
        <f t="shared" si="15"/>
        <v>32007.286069444446</v>
      </c>
    </row>
    <row r="454" spans="1:20" ht="28.8" hidden="1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5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172">
        <v>0.64</v>
      </c>
      <c r="P454" s="11">
        <v>40</v>
      </c>
      <c r="Q454" t="s">
        <v>8310</v>
      </c>
      <c r="R454" t="s">
        <v>8325</v>
      </c>
      <c r="S454" s="18">
        <f t="shared" si="14"/>
        <v>32184.481550925924</v>
      </c>
      <c r="T454" s="18">
        <f t="shared" si="15"/>
        <v>32196.481550925924</v>
      </c>
    </row>
    <row r="455" spans="1:20" ht="43.2" hidden="1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89">
        <v>2.7404479578392599E-4</v>
      </c>
      <c r="P455" s="11">
        <v>13</v>
      </c>
      <c r="Q455" t="s">
        <v>8310</v>
      </c>
      <c r="R455" t="s">
        <v>8325</v>
      </c>
      <c r="S455" s="18">
        <f t="shared" si="14"/>
        <v>32156.92999537037</v>
      </c>
      <c r="T455" s="18">
        <f t="shared" si="15"/>
        <v>32163.329995370372</v>
      </c>
    </row>
    <row r="456" spans="1:20" ht="43.2" hidden="1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5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101">
        <v>8.2000000000000007E-3</v>
      </c>
      <c r="P456" s="10">
        <v>16.399999999999999</v>
      </c>
      <c r="Q456" t="s">
        <v>8310</v>
      </c>
      <c r="R456" t="s">
        <v>8325</v>
      </c>
      <c r="S456" s="18">
        <f t="shared" si="14"/>
        <v>32116.886902777776</v>
      </c>
      <c r="T456" s="18">
        <f t="shared" si="15"/>
        <v>32129.220555555556</v>
      </c>
    </row>
    <row r="457" spans="1:20" ht="43.2" hidden="1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5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89">
        <v>6.9230769230769205E-4</v>
      </c>
      <c r="P457" s="10">
        <v>22.5</v>
      </c>
      <c r="Q457" t="s">
        <v>8310</v>
      </c>
      <c r="R457" t="s">
        <v>8325</v>
      </c>
      <c r="S457" s="18">
        <f t="shared" si="14"/>
        <v>31729.801027777779</v>
      </c>
      <c r="T457" s="18">
        <f t="shared" si="15"/>
        <v>31747.808611111112</v>
      </c>
    </row>
    <row r="458" spans="1:20" ht="43.2" hidden="1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5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101">
        <v>6.8631863186318599E-3</v>
      </c>
      <c r="P458" s="10">
        <v>20.3333333333333</v>
      </c>
      <c r="Q458" t="s">
        <v>8310</v>
      </c>
      <c r="R458" t="s">
        <v>8325</v>
      </c>
      <c r="S458" s="18">
        <f t="shared" si="14"/>
        <v>31960.477782407408</v>
      </c>
      <c r="T458" s="18">
        <f t="shared" si="15"/>
        <v>31969.066388888888</v>
      </c>
    </row>
    <row r="459" spans="1:20" ht="43.2" hidden="1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5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89">
        <v>0</v>
      </c>
      <c r="P459" s="11">
        <v>0</v>
      </c>
      <c r="Q459" t="s">
        <v>8310</v>
      </c>
      <c r="R459" t="s">
        <v>8325</v>
      </c>
      <c r="S459" s="18">
        <f t="shared" si="14"/>
        <v>32076.506999999998</v>
      </c>
      <c r="T459" s="18">
        <f t="shared" si="15"/>
        <v>32088.506999999998</v>
      </c>
    </row>
    <row r="460" spans="1:20" ht="43.2" hidden="1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5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173">
        <v>8.2100000000000006E-2</v>
      </c>
      <c r="P460" s="10">
        <v>16.755102040816301</v>
      </c>
      <c r="Q460" t="s">
        <v>8310</v>
      </c>
      <c r="R460" t="s">
        <v>8325</v>
      </c>
      <c r="S460" s="18">
        <f t="shared" si="14"/>
        <v>31892.879907407409</v>
      </c>
      <c r="T460" s="18">
        <f t="shared" si="15"/>
        <v>31904.879907407409</v>
      </c>
    </row>
    <row r="461" spans="1:20" ht="43.2" hidden="1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5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89">
        <v>6.4102564102564103E-4</v>
      </c>
      <c r="P461" s="11">
        <v>25</v>
      </c>
      <c r="Q461" t="s">
        <v>8310</v>
      </c>
      <c r="R461" t="s">
        <v>8325</v>
      </c>
      <c r="S461" s="18">
        <f t="shared" si="14"/>
        <v>31661.656143518518</v>
      </c>
      <c r="T461" s="18">
        <f t="shared" si="15"/>
        <v>31685.672810185184</v>
      </c>
    </row>
    <row r="462" spans="1:20" ht="28.8" hidden="1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5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90">
        <v>2.94117647058824E-3</v>
      </c>
      <c r="P462" s="10">
        <v>12.5</v>
      </c>
      <c r="Q462" t="s">
        <v>8310</v>
      </c>
      <c r="R462" t="s">
        <v>8325</v>
      </c>
      <c r="S462" s="18">
        <f t="shared" si="14"/>
        <v>32045.217013888891</v>
      </c>
      <c r="T462" s="18">
        <f t="shared" si="15"/>
        <v>32057.866666666669</v>
      </c>
    </row>
    <row r="463" spans="1:20" ht="43.2" hidden="1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5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89">
        <v>0</v>
      </c>
      <c r="P463" s="11">
        <v>0</v>
      </c>
      <c r="Q463" t="s">
        <v>8310</v>
      </c>
      <c r="R463" t="s">
        <v>8325</v>
      </c>
      <c r="S463" s="18">
        <f t="shared" si="14"/>
        <v>31904.53873611111</v>
      </c>
      <c r="T463" s="18">
        <f t="shared" si="15"/>
        <v>31912.53873611111</v>
      </c>
    </row>
    <row r="464" spans="1:20" ht="43.2" hidden="1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5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89">
        <v>0</v>
      </c>
      <c r="P464" s="11">
        <v>0</v>
      </c>
      <c r="Q464" t="s">
        <v>8310</v>
      </c>
      <c r="R464" t="s">
        <v>8325</v>
      </c>
      <c r="S464" s="18">
        <f t="shared" si="14"/>
        <v>31623.450652777778</v>
      </c>
      <c r="T464" s="18">
        <f t="shared" si="15"/>
        <v>31647.450652777778</v>
      </c>
    </row>
    <row r="465" spans="1:20" ht="43.2" hidden="1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93">
        <v>2.27272727272727E-2</v>
      </c>
      <c r="P465" s="10">
        <v>113.636363636364</v>
      </c>
      <c r="Q465" t="s">
        <v>8310</v>
      </c>
      <c r="R465" t="s">
        <v>8325</v>
      </c>
      <c r="S465" s="18">
        <f t="shared" si="14"/>
        <v>31641.684041666667</v>
      </c>
      <c r="T465" s="18">
        <f t="shared" si="15"/>
        <v>31665.684041666667</v>
      </c>
    </row>
    <row r="466" spans="1:20" ht="28.8" hidden="1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5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89">
        <v>9.9009900990098989E-4</v>
      </c>
      <c r="P466" s="11">
        <v>1</v>
      </c>
      <c r="Q466" t="s">
        <v>8310</v>
      </c>
      <c r="R466" t="s">
        <v>8325</v>
      </c>
      <c r="S466" s="18">
        <f t="shared" si="14"/>
        <v>32336.93951388889</v>
      </c>
      <c r="T466" s="18">
        <f t="shared" si="15"/>
        <v>32344.93951388889</v>
      </c>
    </row>
    <row r="467" spans="1:20" hidden="1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5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174">
        <v>0.26953125</v>
      </c>
      <c r="P467" s="10">
        <v>17.25</v>
      </c>
      <c r="Q467" t="s">
        <v>8310</v>
      </c>
      <c r="R467" t="s">
        <v>8325</v>
      </c>
      <c r="S467" s="18">
        <f t="shared" si="14"/>
        <v>32061.848027777778</v>
      </c>
      <c r="T467" s="18">
        <f t="shared" si="15"/>
        <v>32068.248027777779</v>
      </c>
    </row>
    <row r="468" spans="1:20" ht="43.2" hidden="1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5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101">
        <v>7.6E-3</v>
      </c>
      <c r="P468" s="10">
        <v>15.2</v>
      </c>
      <c r="Q468" t="s">
        <v>8310</v>
      </c>
      <c r="R468" t="s">
        <v>8325</v>
      </c>
      <c r="S468" s="18">
        <f t="shared" si="14"/>
        <v>31793.377148148149</v>
      </c>
      <c r="T468" s="18">
        <f t="shared" si="15"/>
        <v>31805.377148148149</v>
      </c>
    </row>
    <row r="469" spans="1:20" ht="43.2" hidden="1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5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175">
        <v>0.21575</v>
      </c>
      <c r="P469" s="10">
        <v>110.641025641026</v>
      </c>
      <c r="Q469" t="s">
        <v>8310</v>
      </c>
      <c r="R469" t="s">
        <v>8325</v>
      </c>
      <c r="S469" s="18">
        <f t="shared" si="14"/>
        <v>31795.671916666666</v>
      </c>
      <c r="T469" s="18">
        <f t="shared" si="15"/>
        <v>31813.671916666666</v>
      </c>
    </row>
    <row r="470" spans="1:20" ht="43.2" hidden="1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5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89">
        <v>0</v>
      </c>
      <c r="P470" s="11">
        <v>0</v>
      </c>
      <c r="Q470" t="s">
        <v>8310</v>
      </c>
      <c r="R470" t="s">
        <v>8325</v>
      </c>
      <c r="S470" s="18">
        <f t="shared" si="14"/>
        <v>31757.867050925925</v>
      </c>
      <c r="T470" s="18">
        <f t="shared" si="15"/>
        <v>31781.864189814813</v>
      </c>
    </row>
    <row r="471" spans="1:20" ht="28.8" hidden="1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5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89">
        <v>0</v>
      </c>
      <c r="P471" s="11">
        <v>0</v>
      </c>
      <c r="Q471" t="s">
        <v>8310</v>
      </c>
      <c r="R471" t="s">
        <v>8325</v>
      </c>
      <c r="S471" s="18">
        <f t="shared" si="14"/>
        <v>32072.595944444445</v>
      </c>
      <c r="T471" s="18">
        <f t="shared" si="15"/>
        <v>32096.595944444445</v>
      </c>
    </row>
    <row r="472" spans="1:20" ht="43.2" hidden="1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5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118">
        <v>1.0200000000000001E-2</v>
      </c>
      <c r="P472" s="10">
        <v>25.5</v>
      </c>
      <c r="Q472" t="s">
        <v>8310</v>
      </c>
      <c r="R472" t="s">
        <v>8325</v>
      </c>
      <c r="S472" s="18">
        <f t="shared" si="14"/>
        <v>31983.467078703703</v>
      </c>
      <c r="T472" s="18">
        <f t="shared" si="15"/>
        <v>32003.466666666667</v>
      </c>
    </row>
    <row r="473" spans="1:20" ht="57.6" hidden="1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5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127">
        <v>0.11892727272727301</v>
      </c>
      <c r="P473" s="10">
        <v>38.476470588235301</v>
      </c>
      <c r="Q473" t="s">
        <v>8310</v>
      </c>
      <c r="R473" t="s">
        <v>8325</v>
      </c>
      <c r="S473" s="18">
        <f t="shared" si="14"/>
        <v>32022.888791666664</v>
      </c>
      <c r="T473" s="18">
        <f t="shared" si="15"/>
        <v>32040.872124999998</v>
      </c>
    </row>
    <row r="474" spans="1:20" ht="43.2" hidden="1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5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128">
        <v>0.17624999999999999</v>
      </c>
      <c r="P474" s="10">
        <v>28.2</v>
      </c>
      <c r="Q474" t="s">
        <v>8310</v>
      </c>
      <c r="R474" t="s">
        <v>8325</v>
      </c>
      <c r="S474" s="18">
        <f t="shared" si="14"/>
        <v>32079.369064814815</v>
      </c>
      <c r="T474" s="18">
        <f t="shared" si="15"/>
        <v>32091.369064814815</v>
      </c>
    </row>
    <row r="475" spans="1:20" ht="43.2" hidden="1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103">
        <v>2.87E-2</v>
      </c>
      <c r="P475" s="10">
        <v>61.5</v>
      </c>
      <c r="Q475" t="s">
        <v>8310</v>
      </c>
      <c r="R475" t="s">
        <v>8325</v>
      </c>
      <c r="S475" s="18">
        <f t="shared" si="14"/>
        <v>32089.27925462963</v>
      </c>
      <c r="T475" s="18">
        <f t="shared" si="15"/>
        <v>32101.27925462963</v>
      </c>
    </row>
    <row r="476" spans="1:20" ht="43.2" hidden="1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5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89">
        <v>3.0303030303030298E-4</v>
      </c>
      <c r="P476" s="11">
        <v>1</v>
      </c>
      <c r="Q476" t="s">
        <v>8310</v>
      </c>
      <c r="R476" t="s">
        <v>8325</v>
      </c>
      <c r="S476" s="18">
        <f t="shared" si="14"/>
        <v>32442.73161574074</v>
      </c>
      <c r="T476" s="18">
        <f t="shared" si="15"/>
        <v>32454.73161574074</v>
      </c>
    </row>
    <row r="477" spans="1:20" ht="57.6" hidden="1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5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89">
        <v>0</v>
      </c>
      <c r="P477" s="11">
        <v>0</v>
      </c>
      <c r="Q477" t="s">
        <v>8310</v>
      </c>
      <c r="R477" t="s">
        <v>8325</v>
      </c>
      <c r="S477" s="18">
        <f t="shared" si="14"/>
        <v>32181.434458333333</v>
      </c>
      <c r="T477" s="18">
        <f t="shared" si="15"/>
        <v>32193.434458333333</v>
      </c>
    </row>
    <row r="478" spans="1:20" ht="28.8" hidden="1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5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93">
        <v>2.2302681818181801E-2</v>
      </c>
      <c r="P478" s="10">
        <v>39.569274193548402</v>
      </c>
      <c r="Q478" t="s">
        <v>8310</v>
      </c>
      <c r="R478" t="s">
        <v>8325</v>
      </c>
      <c r="S478" s="18">
        <f t="shared" si="14"/>
        <v>32044.59000462963</v>
      </c>
      <c r="T478" s="18">
        <f t="shared" si="15"/>
        <v>32058.666388888887</v>
      </c>
    </row>
    <row r="479" spans="1:20" ht="57.6" hidden="1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5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89">
        <v>0</v>
      </c>
      <c r="P479" s="11">
        <v>0</v>
      </c>
      <c r="Q479" t="s">
        <v>8310</v>
      </c>
      <c r="R479" t="s">
        <v>8325</v>
      </c>
      <c r="S479" s="18">
        <f t="shared" si="14"/>
        <v>31736.533953703703</v>
      </c>
      <c r="T479" s="18">
        <f t="shared" si="15"/>
        <v>31760.533953703703</v>
      </c>
    </row>
    <row r="480" spans="1:20" ht="43.2" hidden="1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5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89">
        <v>0</v>
      </c>
      <c r="P480" s="11">
        <v>0</v>
      </c>
      <c r="Q480" t="s">
        <v>8310</v>
      </c>
      <c r="R480" t="s">
        <v>8325</v>
      </c>
      <c r="S480" s="18">
        <f t="shared" si="14"/>
        <v>32167.764393518519</v>
      </c>
      <c r="T480" s="18">
        <f t="shared" si="15"/>
        <v>32179.747726851852</v>
      </c>
    </row>
    <row r="481" spans="1:20" ht="43.2" hidden="1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5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176">
        <v>0.3256</v>
      </c>
      <c r="P481" s="10">
        <v>88.8</v>
      </c>
      <c r="Q481" t="s">
        <v>8310</v>
      </c>
      <c r="R481" t="s">
        <v>8325</v>
      </c>
      <c r="S481" s="18">
        <f t="shared" si="14"/>
        <v>32103.163124999999</v>
      </c>
      <c r="T481" s="18">
        <f t="shared" si="15"/>
        <v>32127.179791666666</v>
      </c>
    </row>
    <row r="482" spans="1:20" ht="43.2" hidden="1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5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177">
        <v>0.19409999999999999</v>
      </c>
      <c r="P482" s="10">
        <v>55.457142857142898</v>
      </c>
      <c r="Q482" t="s">
        <v>8310</v>
      </c>
      <c r="R482" t="s">
        <v>8325</v>
      </c>
      <c r="S482" s="18">
        <f t="shared" si="14"/>
        <v>31927.600069444445</v>
      </c>
      <c r="T482" s="18">
        <f t="shared" si="15"/>
        <v>31939.600069444445</v>
      </c>
    </row>
    <row r="483" spans="1:20" ht="43.2" hidden="1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5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178">
        <v>6.0999999999999999E-2</v>
      </c>
      <c r="P483" s="10">
        <v>87.142857142857096</v>
      </c>
      <c r="Q483" t="s">
        <v>8310</v>
      </c>
      <c r="R483" t="s">
        <v>8325</v>
      </c>
      <c r="S483" s="18">
        <f t="shared" si="14"/>
        <v>31806.468930555555</v>
      </c>
      <c r="T483" s="18">
        <f t="shared" si="15"/>
        <v>31818.468930555555</v>
      </c>
    </row>
    <row r="484" spans="1:20" ht="43.2" hidden="1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5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89">
        <v>1E-3</v>
      </c>
      <c r="P484" s="11">
        <v>10</v>
      </c>
      <c r="Q484" t="s">
        <v>8310</v>
      </c>
      <c r="R484" t="s">
        <v>8325</v>
      </c>
      <c r="S484" s="18">
        <f t="shared" si="14"/>
        <v>32320.55875</v>
      </c>
      <c r="T484" s="18">
        <f t="shared" si="15"/>
        <v>32331.242777777778</v>
      </c>
    </row>
    <row r="485" spans="1:20" ht="57.6" hidden="1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179">
        <v>0.502</v>
      </c>
      <c r="P485" s="10">
        <v>51.224489795918402</v>
      </c>
      <c r="Q485" t="s">
        <v>8310</v>
      </c>
      <c r="R485" t="s">
        <v>8325</v>
      </c>
      <c r="S485" s="18">
        <f t="shared" si="14"/>
        <v>31838.679037037036</v>
      </c>
      <c r="T485" s="18">
        <f t="shared" si="15"/>
        <v>31862.679037037036</v>
      </c>
    </row>
    <row r="486" spans="1:20" ht="57.6" hidden="1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5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89">
        <v>1.8625E-3</v>
      </c>
      <c r="P486" s="10">
        <v>13.545454545454501</v>
      </c>
      <c r="Q486" t="s">
        <v>8310</v>
      </c>
      <c r="R486" t="s">
        <v>8325</v>
      </c>
      <c r="S486" s="18">
        <f t="shared" si="14"/>
        <v>32250.575796296296</v>
      </c>
      <c r="T486" s="18">
        <f t="shared" si="15"/>
        <v>32266.992462962964</v>
      </c>
    </row>
    <row r="487" spans="1:20" ht="43.2" hidden="1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5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180">
        <v>0.21906971229845101</v>
      </c>
      <c r="P487" s="10">
        <v>66.520079999999993</v>
      </c>
      <c r="Q487" t="s">
        <v>8310</v>
      </c>
      <c r="R487" t="s">
        <v>8325</v>
      </c>
      <c r="S487" s="18">
        <f t="shared" si="14"/>
        <v>31894.002310185184</v>
      </c>
      <c r="T487" s="18">
        <f t="shared" si="15"/>
        <v>31906.002310185184</v>
      </c>
    </row>
    <row r="488" spans="1:20" ht="43.2" hidden="1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5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89">
        <v>9.0909090909090904E-5</v>
      </c>
      <c r="P488" s="11">
        <v>50</v>
      </c>
      <c r="Q488" t="s">
        <v>8310</v>
      </c>
      <c r="R488" t="s">
        <v>8325</v>
      </c>
      <c r="S488" s="18">
        <f t="shared" si="14"/>
        <v>32046.177032407406</v>
      </c>
      <c r="T488" s="18">
        <f t="shared" si="15"/>
        <v>32058.177032407406</v>
      </c>
    </row>
    <row r="489" spans="1:20" ht="43.2" hidden="1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5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89">
        <v>0</v>
      </c>
      <c r="P489" s="11">
        <v>0</v>
      </c>
      <c r="Q489" t="s">
        <v>8310</v>
      </c>
      <c r="R489" t="s">
        <v>8325</v>
      </c>
      <c r="S489" s="18">
        <f t="shared" si="14"/>
        <v>32409.237935185185</v>
      </c>
      <c r="T489" s="18">
        <f t="shared" si="15"/>
        <v>32433.254601851851</v>
      </c>
    </row>
    <row r="490" spans="1:20" ht="43.2" hidden="1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5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89">
        <v>0</v>
      </c>
      <c r="P490" s="11">
        <v>0</v>
      </c>
      <c r="Q490" t="s">
        <v>8310</v>
      </c>
      <c r="R490" t="s">
        <v>8325</v>
      </c>
      <c r="S490" s="18">
        <f t="shared" si="14"/>
        <v>32427.02175925926</v>
      </c>
      <c r="T490" s="18">
        <f t="shared" si="15"/>
        <v>32439.02175925926</v>
      </c>
    </row>
    <row r="491" spans="1:20" ht="43.2" hidden="1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5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90">
        <v>2.8667813379201798E-3</v>
      </c>
      <c r="P491" s="10">
        <v>71.6666666666667</v>
      </c>
      <c r="Q491" t="s">
        <v>8310</v>
      </c>
      <c r="R491" t="s">
        <v>8325</v>
      </c>
      <c r="S491" s="18">
        <f t="shared" si="14"/>
        <v>31694.392666666667</v>
      </c>
      <c r="T491" s="18">
        <f t="shared" si="15"/>
        <v>31706.7925</v>
      </c>
    </row>
    <row r="492" spans="1:20" hidden="1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5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89">
        <v>0</v>
      </c>
      <c r="P492" s="11">
        <v>0</v>
      </c>
      <c r="Q492" t="s">
        <v>8310</v>
      </c>
      <c r="R492" t="s">
        <v>8325</v>
      </c>
      <c r="S492" s="18">
        <f t="shared" si="14"/>
        <v>31786.987430555557</v>
      </c>
      <c r="T492" s="18">
        <f t="shared" si="15"/>
        <v>31798.987430555557</v>
      </c>
    </row>
    <row r="493" spans="1:20" ht="43.2" hidden="1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5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89">
        <v>0</v>
      </c>
      <c r="P493" s="11">
        <v>0</v>
      </c>
      <c r="Q493" t="s">
        <v>8310</v>
      </c>
      <c r="R493" t="s">
        <v>8325</v>
      </c>
      <c r="S493" s="18">
        <f t="shared" si="14"/>
        <v>32288.193050925925</v>
      </c>
      <c r="T493" s="18">
        <f t="shared" si="15"/>
        <v>32300.193050925925</v>
      </c>
    </row>
    <row r="494" spans="1:20" ht="43.2" hidden="1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5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89">
        <v>0</v>
      </c>
      <c r="P494" s="11">
        <v>0</v>
      </c>
      <c r="Q494" t="s">
        <v>8310</v>
      </c>
      <c r="R494" t="s">
        <v>8325</v>
      </c>
      <c r="S494" s="18">
        <f t="shared" si="14"/>
        <v>32379.814027777778</v>
      </c>
      <c r="T494" s="18">
        <f t="shared" si="15"/>
        <v>32403.814027777778</v>
      </c>
    </row>
    <row r="495" spans="1:20" ht="43.2" hidden="1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89">
        <v>0</v>
      </c>
      <c r="P495" s="11">
        <v>0</v>
      </c>
      <c r="Q495" t="s">
        <v>8310</v>
      </c>
      <c r="R495" t="s">
        <v>8325</v>
      </c>
      <c r="S495" s="18">
        <f t="shared" si="14"/>
        <v>32187.290453703703</v>
      </c>
      <c r="T495" s="18">
        <f t="shared" si="15"/>
        <v>32199.290453703703</v>
      </c>
    </row>
    <row r="496" spans="1:20" ht="43.2" hidden="1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5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89">
        <v>1.5499999999999999E-3</v>
      </c>
      <c r="P496" s="10">
        <v>10.3333333333333</v>
      </c>
      <c r="Q496" t="s">
        <v>8310</v>
      </c>
      <c r="R496" t="s">
        <v>8325</v>
      </c>
      <c r="S496" s="18">
        <f t="shared" si="14"/>
        <v>32061.332245370369</v>
      </c>
      <c r="T496" s="18">
        <f t="shared" si="15"/>
        <v>32070.65</v>
      </c>
    </row>
    <row r="497" spans="1:20" ht="43.2" hidden="1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5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89">
        <v>0</v>
      </c>
      <c r="P497" s="11">
        <v>0</v>
      </c>
      <c r="Q497" t="s">
        <v>8310</v>
      </c>
      <c r="R497" t="s">
        <v>8325</v>
      </c>
      <c r="S497" s="18">
        <f t="shared" si="14"/>
        <v>32210.131041666667</v>
      </c>
      <c r="T497" s="18">
        <f t="shared" si="15"/>
        <v>32222.131041666667</v>
      </c>
    </row>
    <row r="498" spans="1:20" ht="28.8" hidden="1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5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89">
        <v>1.6666666666666701E-5</v>
      </c>
      <c r="P498" s="11">
        <v>1</v>
      </c>
      <c r="Q498" t="s">
        <v>8310</v>
      </c>
      <c r="R498" t="s">
        <v>8325</v>
      </c>
      <c r="S498" s="18">
        <f t="shared" si="14"/>
        <v>31989.772564814815</v>
      </c>
      <c r="T498" s="18">
        <f t="shared" si="15"/>
        <v>32013.772564814815</v>
      </c>
    </row>
    <row r="499" spans="1:20" hidden="1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5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101">
        <v>6.6964285714285702E-3</v>
      </c>
      <c r="P499" s="11">
        <v>10</v>
      </c>
      <c r="Q499" t="s">
        <v>8310</v>
      </c>
      <c r="R499" t="s">
        <v>8325</v>
      </c>
      <c r="S499" s="18">
        <f t="shared" si="14"/>
        <v>32119.41511574074</v>
      </c>
      <c r="T499" s="18">
        <f t="shared" si="15"/>
        <v>32140.683333333334</v>
      </c>
    </row>
    <row r="500" spans="1:20" ht="43.2" hidden="1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5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181">
        <v>4.5985132395404603E-2</v>
      </c>
      <c r="P500" s="10">
        <v>136.09090909090901</v>
      </c>
      <c r="Q500" t="s">
        <v>8310</v>
      </c>
      <c r="R500" t="s">
        <v>8325</v>
      </c>
      <c r="S500" s="18">
        <f t="shared" si="14"/>
        <v>31684.90485648148</v>
      </c>
      <c r="T500" s="18">
        <f t="shared" si="15"/>
        <v>31701.704856481483</v>
      </c>
    </row>
    <row r="501" spans="1:20" ht="57.6" hidden="1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5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95">
        <v>9.5500000000000002E-2</v>
      </c>
      <c r="P501" s="10">
        <v>73.461538461538495</v>
      </c>
      <c r="Q501" t="s">
        <v>8310</v>
      </c>
      <c r="R501" t="s">
        <v>8325</v>
      </c>
      <c r="S501" s="18">
        <f t="shared" si="14"/>
        <v>31358.958185185184</v>
      </c>
      <c r="T501" s="18">
        <f t="shared" si="15"/>
        <v>31380.949722222223</v>
      </c>
    </row>
    <row r="502" spans="1:20" ht="57.6" hidden="1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5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97">
        <v>3.3076923076923101E-2</v>
      </c>
      <c r="P502" s="10">
        <v>53.75</v>
      </c>
      <c r="Q502" t="s">
        <v>8310</v>
      </c>
      <c r="R502" t="s">
        <v>8325</v>
      </c>
      <c r="S502" s="18">
        <f t="shared" si="14"/>
        <v>31440.55440277778</v>
      </c>
      <c r="T502" s="18">
        <f t="shared" si="15"/>
        <v>31464.171111111111</v>
      </c>
    </row>
    <row r="503" spans="1:20" ht="43.2" hidden="1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5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89">
        <v>0</v>
      </c>
      <c r="P503" s="11">
        <v>0</v>
      </c>
      <c r="Q503" t="s">
        <v>8310</v>
      </c>
      <c r="R503" t="s">
        <v>8325</v>
      </c>
      <c r="S503" s="18">
        <f t="shared" si="14"/>
        <v>31622.693754629629</v>
      </c>
      <c r="T503" s="18">
        <f t="shared" si="15"/>
        <v>31634.693754629629</v>
      </c>
    </row>
    <row r="504" spans="1:20" ht="57.6" hidden="1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5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118">
        <v>1.15E-2</v>
      </c>
      <c r="P504" s="10">
        <v>57.5</v>
      </c>
      <c r="Q504" t="s">
        <v>8310</v>
      </c>
      <c r="R504" t="s">
        <v>8325</v>
      </c>
      <c r="S504" s="18">
        <f t="shared" si="14"/>
        <v>31724.021412037036</v>
      </c>
      <c r="T504" s="18">
        <f t="shared" si="15"/>
        <v>31736.00474537037</v>
      </c>
    </row>
    <row r="505" spans="1:20" ht="43.2" hidden="1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182">
        <v>1.7538461538461499E-2</v>
      </c>
      <c r="P505" s="10">
        <v>12.6666666666667</v>
      </c>
      <c r="Q505" t="s">
        <v>8310</v>
      </c>
      <c r="R505" t="s">
        <v>8325</v>
      </c>
      <c r="S505" s="18">
        <f t="shared" si="14"/>
        <v>32138.010662037035</v>
      </c>
      <c r="T505" s="18">
        <f t="shared" si="15"/>
        <v>32150.010662037035</v>
      </c>
    </row>
    <row r="506" spans="1:20" ht="43.2" hidden="1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5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118">
        <v>1.3673469387755099E-2</v>
      </c>
      <c r="P506" s="11">
        <v>67</v>
      </c>
      <c r="Q506" t="s">
        <v>8310</v>
      </c>
      <c r="R506" t="s">
        <v>8325</v>
      </c>
      <c r="S506" s="18">
        <f t="shared" si="14"/>
        <v>31721.393458333332</v>
      </c>
      <c r="T506" s="18">
        <f t="shared" si="15"/>
        <v>31745.376791666666</v>
      </c>
    </row>
    <row r="507" spans="1:20" ht="43.2" hidden="1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5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90">
        <v>4.3333333333333297E-3</v>
      </c>
      <c r="P507" s="10">
        <v>3.71428571428571</v>
      </c>
      <c r="Q507" t="s">
        <v>8310</v>
      </c>
      <c r="R507" t="s">
        <v>8325</v>
      </c>
      <c r="S507" s="18">
        <f t="shared" si="14"/>
        <v>32268.639287037036</v>
      </c>
      <c r="T507" s="18">
        <f t="shared" si="15"/>
        <v>32286.639287037036</v>
      </c>
    </row>
    <row r="508" spans="1:20" ht="43.2" hidden="1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5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89">
        <v>1.25E-3</v>
      </c>
      <c r="P508" s="11">
        <v>250</v>
      </c>
      <c r="Q508" t="s">
        <v>8310</v>
      </c>
      <c r="R508" t="s">
        <v>8325</v>
      </c>
      <c r="S508" s="18">
        <f t="shared" si="14"/>
        <v>31928.020925925925</v>
      </c>
      <c r="T508" s="18">
        <f t="shared" si="15"/>
        <v>31940.020925925925</v>
      </c>
    </row>
    <row r="509" spans="1:20" ht="43.2" hidden="1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5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97">
        <v>3.2000000000000001E-2</v>
      </c>
      <c r="P509" s="11">
        <v>64</v>
      </c>
      <c r="Q509" t="s">
        <v>8310</v>
      </c>
      <c r="R509" t="s">
        <v>8325</v>
      </c>
      <c r="S509" s="18">
        <f t="shared" si="14"/>
        <v>31804.183597222222</v>
      </c>
      <c r="T509" s="18">
        <f t="shared" si="15"/>
        <v>31822.183597222222</v>
      </c>
    </row>
    <row r="510" spans="1:20" ht="57.6" hidden="1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5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101">
        <v>8.0000000000000002E-3</v>
      </c>
      <c r="P510" s="10">
        <v>133.333333333333</v>
      </c>
      <c r="Q510" t="s">
        <v>8310</v>
      </c>
      <c r="R510" t="s">
        <v>8325</v>
      </c>
      <c r="S510" s="18">
        <f t="shared" si="14"/>
        <v>31739.409726851853</v>
      </c>
      <c r="T510" s="18">
        <f t="shared" si="15"/>
        <v>31763.237222222222</v>
      </c>
    </row>
    <row r="511" spans="1:20" ht="43.2" hidden="1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5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90">
        <v>2E-3</v>
      </c>
      <c r="P511" s="11">
        <v>10</v>
      </c>
      <c r="Q511" t="s">
        <v>8310</v>
      </c>
      <c r="R511" t="s">
        <v>8325</v>
      </c>
      <c r="S511" s="18">
        <f t="shared" si="14"/>
        <v>32202.852638888889</v>
      </c>
      <c r="T511" s="18">
        <f t="shared" si="15"/>
        <v>32214.852638888889</v>
      </c>
    </row>
    <row r="512" spans="1:20" ht="43.2" hidden="1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5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89">
        <v>0</v>
      </c>
      <c r="P512" s="11">
        <v>0</v>
      </c>
      <c r="Q512" t="s">
        <v>8310</v>
      </c>
      <c r="R512" t="s">
        <v>8325</v>
      </c>
      <c r="S512" s="18">
        <f t="shared" si="14"/>
        <v>32301.470550925926</v>
      </c>
      <c r="T512" s="18">
        <f t="shared" si="15"/>
        <v>32313.470550925926</v>
      </c>
    </row>
    <row r="513" spans="1:20" ht="43.2" hidden="1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5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97">
        <v>0.03</v>
      </c>
      <c r="P513" s="11">
        <v>30</v>
      </c>
      <c r="Q513" t="s">
        <v>8310</v>
      </c>
      <c r="R513" t="s">
        <v>8325</v>
      </c>
      <c r="S513" s="18">
        <f t="shared" si="14"/>
        <v>31877.521212962965</v>
      </c>
      <c r="T513" s="18">
        <f t="shared" si="15"/>
        <v>31889.504546296295</v>
      </c>
    </row>
    <row r="514" spans="1:20" ht="43.2" hidden="1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5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89">
        <v>1.3749999999999999E-3</v>
      </c>
      <c r="P514" s="10">
        <v>5.5</v>
      </c>
      <c r="Q514" t="s">
        <v>8310</v>
      </c>
      <c r="R514" t="s">
        <v>8325</v>
      </c>
      <c r="S514" s="18">
        <f t="shared" si="14"/>
        <v>32401.29688425926</v>
      </c>
      <c r="T514" s="18">
        <f t="shared" si="15"/>
        <v>32419.313550925926</v>
      </c>
    </row>
    <row r="515" spans="1:20" ht="28.8" hidden="1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91">
        <v>0.13924</v>
      </c>
      <c r="P515" s="10">
        <v>102.38235294117599</v>
      </c>
      <c r="Q515" t="s">
        <v>8310</v>
      </c>
      <c r="R515" t="s">
        <v>8325</v>
      </c>
      <c r="S515" s="18">
        <f t="shared" ref="S515:S578" si="16">(((J515/60)/60)/60)+DATE(1970,1,1)</f>
        <v>32362.461597222224</v>
      </c>
      <c r="T515" s="18">
        <f t="shared" ref="T515:T578" si="17">(((I515/60)/60)/60)+DATE(1970,1,1)</f>
        <v>32380.316666666666</v>
      </c>
    </row>
    <row r="516" spans="1:20" ht="43.2" hidden="1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5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97">
        <v>3.3333333333333298E-2</v>
      </c>
      <c r="P516" s="10">
        <v>16.6666666666667</v>
      </c>
      <c r="Q516" t="s">
        <v>8310</v>
      </c>
      <c r="R516" t="s">
        <v>8325</v>
      </c>
      <c r="S516" s="18">
        <f t="shared" si="16"/>
        <v>32073.645587962965</v>
      </c>
      <c r="T516" s="18">
        <f t="shared" si="17"/>
        <v>32085.645587962965</v>
      </c>
    </row>
    <row r="517" spans="1:20" ht="43.2" hidden="1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5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183">
        <v>0.254134020618557</v>
      </c>
      <c r="P517" s="10">
        <v>725.02941176470597</v>
      </c>
      <c r="Q517" t="s">
        <v>8310</v>
      </c>
      <c r="R517" t="s">
        <v>8325</v>
      </c>
      <c r="S517" s="18">
        <f t="shared" si="16"/>
        <v>32272.396300925924</v>
      </c>
      <c r="T517" s="18">
        <f t="shared" si="17"/>
        <v>32288.396300925924</v>
      </c>
    </row>
    <row r="518" spans="1:20" ht="28.8" hidden="1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5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89">
        <v>0</v>
      </c>
      <c r="P518" s="11">
        <v>0</v>
      </c>
      <c r="Q518" t="s">
        <v>8310</v>
      </c>
      <c r="R518" t="s">
        <v>8325</v>
      </c>
      <c r="S518" s="18">
        <f t="shared" si="16"/>
        <v>32178.111481481479</v>
      </c>
      <c r="T518" s="18">
        <f t="shared" si="17"/>
        <v>32202.111481481479</v>
      </c>
    </row>
    <row r="519" spans="1:20" ht="43.2" hidden="1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5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118">
        <v>1.36666666666667E-2</v>
      </c>
      <c r="P519" s="10">
        <v>68.3333333333333</v>
      </c>
      <c r="Q519" t="s">
        <v>8310</v>
      </c>
      <c r="R519" t="s">
        <v>8325</v>
      </c>
      <c r="S519" s="18">
        <f t="shared" si="16"/>
        <v>32436.84611574074</v>
      </c>
      <c r="T519" s="18">
        <f t="shared" si="17"/>
        <v>32448.84611574074</v>
      </c>
    </row>
    <row r="520" spans="1:20" ht="43.2" hidden="1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5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89">
        <v>0</v>
      </c>
      <c r="P520" s="11">
        <v>0</v>
      </c>
      <c r="Q520" t="s">
        <v>8310</v>
      </c>
      <c r="R520" t="s">
        <v>8325</v>
      </c>
      <c r="S520" s="18">
        <f t="shared" si="16"/>
        <v>32230.846407407407</v>
      </c>
      <c r="T520" s="18">
        <f t="shared" si="17"/>
        <v>32242.84611111111</v>
      </c>
    </row>
    <row r="521" spans="1:20" ht="43.2" hidden="1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5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184">
        <v>0.228814265477877</v>
      </c>
      <c r="P521" s="10">
        <v>39.228571428571399</v>
      </c>
      <c r="Q521" t="s">
        <v>8310</v>
      </c>
      <c r="R521" t="s">
        <v>8325</v>
      </c>
      <c r="S521" s="18">
        <f t="shared" si="16"/>
        <v>31828.756578703702</v>
      </c>
      <c r="T521" s="18">
        <f t="shared" si="17"/>
        <v>31840.756578703702</v>
      </c>
    </row>
    <row r="522" spans="1:20" ht="43.2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6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46">
        <v>1.0209999999999999</v>
      </c>
      <c r="P522" s="10">
        <v>150.14705882352899</v>
      </c>
      <c r="Q522" t="s">
        <v>8311</v>
      </c>
      <c r="R522" t="s">
        <v>8326</v>
      </c>
      <c r="S522" s="18">
        <f t="shared" si="16"/>
        <v>32268.880837962963</v>
      </c>
      <c r="T522" s="18">
        <f t="shared" si="17"/>
        <v>32280.880837962963</v>
      </c>
    </row>
    <row r="523" spans="1:20" ht="43.2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6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78">
        <v>1.0464</v>
      </c>
      <c r="P523" s="10">
        <v>93.428571428571402</v>
      </c>
      <c r="Q523" t="s">
        <v>8311</v>
      </c>
      <c r="R523" t="s">
        <v>8326</v>
      </c>
      <c r="S523" s="18">
        <f t="shared" si="16"/>
        <v>32399.837124999998</v>
      </c>
      <c r="T523" s="18">
        <f t="shared" si="17"/>
        <v>32411.483055555556</v>
      </c>
    </row>
    <row r="524" spans="1:20" ht="43.2" hidden="1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6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82">
        <v>1.1466666666666701</v>
      </c>
      <c r="P524" s="10">
        <v>110.967741935484</v>
      </c>
      <c r="Q524" t="s">
        <v>8311</v>
      </c>
      <c r="R524" t="s">
        <v>8326</v>
      </c>
      <c r="S524" s="18">
        <f t="shared" si="16"/>
        <v>32313.416319444445</v>
      </c>
      <c r="T524" s="18">
        <f t="shared" si="17"/>
        <v>32321.399652777778</v>
      </c>
    </row>
    <row r="525" spans="1:20" ht="43.2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6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185">
        <v>1.206</v>
      </c>
      <c r="P525" s="10">
        <v>71.785714285714306</v>
      </c>
      <c r="Q525" t="s">
        <v>8311</v>
      </c>
      <c r="R525" t="s">
        <v>8326</v>
      </c>
      <c r="S525" s="18">
        <f t="shared" si="16"/>
        <v>32236.653129629631</v>
      </c>
      <c r="T525" s="18">
        <f t="shared" si="17"/>
        <v>32248.653129629631</v>
      </c>
    </row>
    <row r="526" spans="1:20" ht="43.2" hidden="1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41">
        <v>1.0867285714285699</v>
      </c>
      <c r="P526" s="10">
        <v>29.258076923076899</v>
      </c>
      <c r="Q526" t="s">
        <v>8311</v>
      </c>
      <c r="R526" t="s">
        <v>8326</v>
      </c>
      <c r="S526" s="18">
        <f t="shared" si="16"/>
        <v>32338.486893518519</v>
      </c>
      <c r="T526" s="18">
        <f t="shared" si="17"/>
        <v>32350.486893518519</v>
      </c>
    </row>
    <row r="527" spans="1:20" ht="57.6" hidden="1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6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29">
        <v>1</v>
      </c>
      <c r="P527" s="11">
        <v>1000</v>
      </c>
      <c r="Q527" t="s">
        <v>8311</v>
      </c>
      <c r="R527" t="s">
        <v>8326</v>
      </c>
      <c r="S527" s="18">
        <f t="shared" si="16"/>
        <v>32081.560375000001</v>
      </c>
      <c r="T527" s="18">
        <f t="shared" si="17"/>
        <v>32099.560375000001</v>
      </c>
    </row>
    <row r="528" spans="1:20" ht="43.2" hidden="1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6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148">
        <v>1.1399999999999999</v>
      </c>
      <c r="P528" s="10">
        <v>74.347826086956502</v>
      </c>
      <c r="Q528" t="s">
        <v>8311</v>
      </c>
      <c r="R528" t="s">
        <v>8326</v>
      </c>
      <c r="S528" s="18">
        <f t="shared" si="16"/>
        <v>32218.436777777777</v>
      </c>
      <c r="T528" s="18">
        <f t="shared" si="17"/>
        <v>32230.883333333331</v>
      </c>
    </row>
    <row r="529" spans="1:20" ht="57.6" hidden="1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6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35">
        <v>1.0085</v>
      </c>
      <c r="P529" s="10">
        <v>63.829113924050603</v>
      </c>
      <c r="Q529" t="s">
        <v>8311</v>
      </c>
      <c r="R529" t="s">
        <v>8326</v>
      </c>
      <c r="S529" s="18">
        <f t="shared" si="16"/>
        <v>32442.682249999998</v>
      </c>
      <c r="T529" s="18">
        <f t="shared" si="17"/>
        <v>32454.868055555555</v>
      </c>
    </row>
    <row r="530" spans="1:20" ht="28.8" hidden="1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6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186">
        <v>1.1565217391304301</v>
      </c>
      <c r="P530" s="10">
        <v>44.3333333333333</v>
      </c>
      <c r="Q530" t="s">
        <v>8311</v>
      </c>
      <c r="R530" t="s">
        <v>8326</v>
      </c>
      <c r="S530" s="18">
        <f t="shared" si="16"/>
        <v>32203.768087962962</v>
      </c>
      <c r="T530" s="18">
        <f t="shared" si="17"/>
        <v>32212.155555555553</v>
      </c>
    </row>
    <row r="531" spans="1:20" ht="43.2" hidden="1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6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47">
        <v>1.30416666666667</v>
      </c>
      <c r="P531" s="10">
        <v>86.9444444444444</v>
      </c>
      <c r="Q531" t="s">
        <v>8311</v>
      </c>
      <c r="R531" t="s">
        <v>8326</v>
      </c>
      <c r="S531" s="18">
        <f t="shared" si="16"/>
        <v>32431.412472222222</v>
      </c>
      <c r="T531" s="18">
        <f t="shared" si="17"/>
        <v>32439.883333333331</v>
      </c>
    </row>
    <row r="532" spans="1:20" ht="43.2" hidden="1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6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7">
        <v>1.0778267254038201</v>
      </c>
      <c r="P532" s="10">
        <v>126.551724137931</v>
      </c>
      <c r="Q532" t="s">
        <v>8311</v>
      </c>
      <c r="R532" t="s">
        <v>8326</v>
      </c>
      <c r="S532" s="18">
        <f t="shared" si="16"/>
        <v>32204.436425925927</v>
      </c>
      <c r="T532" s="18">
        <f t="shared" si="17"/>
        <v>32213.033333333333</v>
      </c>
    </row>
    <row r="533" spans="1:20" ht="43.2" hidden="1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6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29">
        <v>1</v>
      </c>
      <c r="P533" s="10">
        <v>129.03225806451599</v>
      </c>
      <c r="Q533" t="s">
        <v>8311</v>
      </c>
      <c r="R533" t="s">
        <v>8326</v>
      </c>
      <c r="S533" s="18">
        <f t="shared" si="16"/>
        <v>32411.826060185183</v>
      </c>
      <c r="T533" s="18">
        <f t="shared" si="17"/>
        <v>32429.916388888887</v>
      </c>
    </row>
    <row r="534" spans="1:20" ht="43.2" hidden="1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6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25">
        <v>1.2324999999999999</v>
      </c>
      <c r="P534" s="10">
        <v>71.242774566473997</v>
      </c>
      <c r="Q534" t="s">
        <v>8311</v>
      </c>
      <c r="R534" t="s">
        <v>8326</v>
      </c>
      <c r="S534" s="18">
        <f t="shared" si="16"/>
        <v>32330.602814814814</v>
      </c>
      <c r="T534" s="18">
        <f t="shared" si="17"/>
        <v>32342.602814814814</v>
      </c>
    </row>
    <row r="535" spans="1:20" ht="43.2" hidden="1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6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31">
        <v>1.002</v>
      </c>
      <c r="P535" s="10">
        <v>117.88235294117599</v>
      </c>
      <c r="Q535" t="s">
        <v>8311</v>
      </c>
      <c r="R535" t="s">
        <v>8326</v>
      </c>
      <c r="S535" s="18">
        <f t="shared" si="16"/>
        <v>32334.373912037037</v>
      </c>
      <c r="T535" s="18">
        <f t="shared" si="17"/>
        <v>32343.973912037036</v>
      </c>
    </row>
    <row r="536" spans="1:20" ht="43.2" hidden="1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78">
        <v>1.04666666666667</v>
      </c>
      <c r="P536" s="10">
        <v>327.08333333333297</v>
      </c>
      <c r="Q536" t="s">
        <v>8311</v>
      </c>
      <c r="R536" t="s">
        <v>8326</v>
      </c>
      <c r="S536" s="18">
        <f t="shared" si="16"/>
        <v>32249.724398148148</v>
      </c>
      <c r="T536" s="18">
        <f t="shared" si="17"/>
        <v>32265.383333333331</v>
      </c>
    </row>
    <row r="537" spans="1:20" ht="43.2" hidden="1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6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76">
        <v>1.0249999999999999</v>
      </c>
      <c r="P537" s="10">
        <v>34.745762711864401</v>
      </c>
      <c r="Q537" t="s">
        <v>8311</v>
      </c>
      <c r="R537" t="s">
        <v>8326</v>
      </c>
      <c r="S537" s="18">
        <f t="shared" si="16"/>
        <v>32426.018078703702</v>
      </c>
      <c r="T537" s="18">
        <f t="shared" si="17"/>
        <v>32438.018078703702</v>
      </c>
    </row>
    <row r="538" spans="1:20" ht="57.6" hidden="1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6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40">
        <v>1.1825757575757601</v>
      </c>
      <c r="P538" s="10">
        <v>100.064102564103</v>
      </c>
      <c r="Q538" t="s">
        <v>8311</v>
      </c>
      <c r="R538" t="s">
        <v>8326</v>
      </c>
      <c r="S538" s="18">
        <f t="shared" si="16"/>
        <v>32213.137995370373</v>
      </c>
      <c r="T538" s="18">
        <f t="shared" si="17"/>
        <v>32229.3</v>
      </c>
    </row>
    <row r="539" spans="1:20" ht="43.2" hidden="1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6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32">
        <v>1.2050000000000001</v>
      </c>
      <c r="P539" s="10">
        <v>40.847457627118601</v>
      </c>
      <c r="Q539" t="s">
        <v>8311</v>
      </c>
      <c r="R539" t="s">
        <v>8326</v>
      </c>
      <c r="S539" s="18">
        <f t="shared" si="16"/>
        <v>32254.507365740741</v>
      </c>
      <c r="T539" s="18">
        <f t="shared" si="17"/>
        <v>32266.524032407408</v>
      </c>
    </row>
    <row r="540" spans="1:20" ht="43.2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6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3">
        <v>3.0242</v>
      </c>
      <c r="P540" s="10">
        <v>252.01666666666699</v>
      </c>
      <c r="Q540" t="s">
        <v>8311</v>
      </c>
      <c r="R540" t="s">
        <v>8326</v>
      </c>
      <c r="S540" s="18">
        <f t="shared" si="16"/>
        <v>32330.917884259259</v>
      </c>
      <c r="T540" s="18">
        <f t="shared" si="17"/>
        <v>32342.917884259259</v>
      </c>
    </row>
    <row r="541" spans="1:20" ht="43.2" hidden="1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6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35">
        <v>1.00644</v>
      </c>
      <c r="P541" s="10">
        <v>25.161000000000001</v>
      </c>
      <c r="Q541" t="s">
        <v>8311</v>
      </c>
      <c r="R541" t="s">
        <v>8326</v>
      </c>
      <c r="S541" s="18">
        <f t="shared" si="16"/>
        <v>32355.419939814816</v>
      </c>
      <c r="T541" s="18">
        <f t="shared" si="17"/>
        <v>32363.819939814814</v>
      </c>
    </row>
    <row r="542" spans="1:20" ht="57.6" hidden="1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5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89">
        <v>6.6666666666666697E-5</v>
      </c>
      <c r="P542" s="11">
        <v>1</v>
      </c>
      <c r="Q542" t="s">
        <v>8312</v>
      </c>
      <c r="R542" t="s">
        <v>8327</v>
      </c>
      <c r="S542" s="18">
        <f t="shared" si="16"/>
        <v>32145.326879629629</v>
      </c>
      <c r="T542" s="18">
        <f t="shared" si="17"/>
        <v>32157.326879629629</v>
      </c>
    </row>
    <row r="543" spans="1:20" ht="43.2" hidden="1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5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90">
        <v>5.5555555555555601E-3</v>
      </c>
      <c r="P543" s="11">
        <v>25</v>
      </c>
      <c r="Q543" t="s">
        <v>8312</v>
      </c>
      <c r="R543" t="s">
        <v>8327</v>
      </c>
      <c r="S543" s="18">
        <f t="shared" si="16"/>
        <v>32251.818675925926</v>
      </c>
      <c r="T543" s="18">
        <f t="shared" si="17"/>
        <v>32263.818675925926</v>
      </c>
    </row>
    <row r="544" spans="1:20" ht="43.2" hidden="1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5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89">
        <v>3.9999999999999998E-6</v>
      </c>
      <c r="P544" s="11">
        <v>1</v>
      </c>
      <c r="Q544" t="s">
        <v>8312</v>
      </c>
      <c r="R544" t="s">
        <v>8327</v>
      </c>
      <c r="S544" s="18">
        <f t="shared" si="16"/>
        <v>32314.89498148148</v>
      </c>
      <c r="T544" s="18">
        <f t="shared" si="17"/>
        <v>32338.878314814814</v>
      </c>
    </row>
    <row r="545" spans="1:20" ht="43.2" hidden="1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90">
        <v>3.1818181818181802E-3</v>
      </c>
      <c r="P545" s="11">
        <v>35</v>
      </c>
      <c r="Q545" t="s">
        <v>8312</v>
      </c>
      <c r="R545" t="s">
        <v>8327</v>
      </c>
      <c r="S545" s="18">
        <f t="shared" si="16"/>
        <v>32107.036861111112</v>
      </c>
      <c r="T545" s="18">
        <f t="shared" si="17"/>
        <v>32119.036861111112</v>
      </c>
    </row>
    <row r="546" spans="1:20" ht="43.2" hidden="1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5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118">
        <v>1.2E-2</v>
      </c>
      <c r="P546" s="11">
        <v>3</v>
      </c>
      <c r="Q546" t="s">
        <v>8312</v>
      </c>
      <c r="R546" t="s">
        <v>8327</v>
      </c>
      <c r="S546" s="18">
        <f t="shared" si="16"/>
        <v>32351.662777777776</v>
      </c>
      <c r="T546" s="18">
        <f t="shared" si="17"/>
        <v>32363.662777777776</v>
      </c>
    </row>
    <row r="547" spans="1:20" ht="43.2" hidden="1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5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99">
        <v>0.27383999999999997</v>
      </c>
      <c r="P547" s="10">
        <v>402.70588235294099</v>
      </c>
      <c r="Q547" t="s">
        <v>8312</v>
      </c>
      <c r="R547" t="s">
        <v>8327</v>
      </c>
      <c r="S547" s="18">
        <f t="shared" si="16"/>
        <v>32254.83698611111</v>
      </c>
      <c r="T547" s="18">
        <f t="shared" si="17"/>
        <v>32270.853652777776</v>
      </c>
    </row>
    <row r="548" spans="1:20" ht="43.2" hidden="1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5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89">
        <v>8.6666666666666695E-4</v>
      </c>
      <c r="P548" s="11">
        <v>26</v>
      </c>
      <c r="Q548" t="s">
        <v>8312</v>
      </c>
      <c r="R548" t="s">
        <v>8327</v>
      </c>
      <c r="S548" s="18">
        <f t="shared" si="16"/>
        <v>32241.267199074075</v>
      </c>
      <c r="T548" s="18">
        <f t="shared" si="17"/>
        <v>32259.267199074075</v>
      </c>
    </row>
    <row r="549" spans="1:20" ht="57.6" hidden="1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5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89">
        <v>0</v>
      </c>
      <c r="P549" s="11">
        <v>0</v>
      </c>
      <c r="Q549" t="s">
        <v>8312</v>
      </c>
      <c r="R549" t="s">
        <v>8327</v>
      </c>
      <c r="S549" s="18">
        <f t="shared" si="16"/>
        <v>32293.678537037038</v>
      </c>
      <c r="T549" s="18">
        <f t="shared" si="17"/>
        <v>32305.678537037038</v>
      </c>
    </row>
    <row r="550" spans="1:20" ht="43.2" hidden="1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5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89">
        <v>8.9999999999999998E-4</v>
      </c>
      <c r="P550" s="11">
        <v>9</v>
      </c>
      <c r="Q550" t="s">
        <v>8312</v>
      </c>
      <c r="R550" t="s">
        <v>8327</v>
      </c>
      <c r="S550" s="18">
        <f t="shared" si="16"/>
        <v>32252.161333333333</v>
      </c>
      <c r="T550" s="18">
        <f t="shared" si="17"/>
        <v>32264.161333333333</v>
      </c>
    </row>
    <row r="551" spans="1:20" ht="57.6" hidden="1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5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103">
        <v>2.7199999999999998E-2</v>
      </c>
      <c r="P551" s="10">
        <v>8.5</v>
      </c>
      <c r="Q551" t="s">
        <v>8312</v>
      </c>
      <c r="R551" t="s">
        <v>8327</v>
      </c>
      <c r="S551" s="18">
        <f t="shared" si="16"/>
        <v>32206.854731481482</v>
      </c>
      <c r="T551" s="18">
        <f t="shared" si="17"/>
        <v>32218.854731481482</v>
      </c>
    </row>
    <row r="552" spans="1:20" ht="43.2" hidden="1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5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101">
        <v>7.0000000000000001E-3</v>
      </c>
      <c r="P552" s="10">
        <v>8.75</v>
      </c>
      <c r="Q552" t="s">
        <v>8312</v>
      </c>
      <c r="R552" t="s">
        <v>8327</v>
      </c>
      <c r="S552" s="18">
        <f t="shared" si="16"/>
        <v>32442.871504629631</v>
      </c>
      <c r="T552" s="18">
        <f t="shared" si="17"/>
        <v>32447.883333333331</v>
      </c>
    </row>
    <row r="553" spans="1:20" ht="43.2" hidden="1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5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104">
        <v>5.0413333333333303E-2</v>
      </c>
      <c r="P553" s="10">
        <v>135.03571428571399</v>
      </c>
      <c r="Q553" t="s">
        <v>8312</v>
      </c>
      <c r="R553" t="s">
        <v>8327</v>
      </c>
      <c r="S553" s="18">
        <f t="shared" si="16"/>
        <v>32210.710296296296</v>
      </c>
      <c r="T553" s="18">
        <f t="shared" si="17"/>
        <v>32228.498055555556</v>
      </c>
    </row>
    <row r="554" spans="1:20" ht="43.2" hidden="1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5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89">
        <v>0</v>
      </c>
      <c r="P554" s="11">
        <v>0</v>
      </c>
      <c r="Q554" t="s">
        <v>8312</v>
      </c>
      <c r="R554" t="s">
        <v>8327</v>
      </c>
      <c r="S554" s="18">
        <f t="shared" si="16"/>
        <v>32268.846740740741</v>
      </c>
      <c r="T554" s="18">
        <f t="shared" si="17"/>
        <v>32292.846740740741</v>
      </c>
    </row>
    <row r="555" spans="1:20" ht="43.2" hidden="1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90">
        <v>4.9199999999999999E-3</v>
      </c>
      <c r="P555" s="10">
        <v>20.5</v>
      </c>
      <c r="Q555" t="s">
        <v>8312</v>
      </c>
      <c r="R555" t="s">
        <v>8327</v>
      </c>
      <c r="S555" s="18">
        <f t="shared" si="16"/>
        <v>32112.487921296295</v>
      </c>
      <c r="T555" s="18">
        <f t="shared" si="17"/>
        <v>32124.504587962962</v>
      </c>
    </row>
    <row r="556" spans="1:20" ht="43.2" hidden="1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5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187">
        <v>0.36589147286821699</v>
      </c>
      <c r="P556" s="10">
        <v>64.363636363636402</v>
      </c>
      <c r="Q556" t="s">
        <v>8312</v>
      </c>
      <c r="R556" t="s">
        <v>8327</v>
      </c>
      <c r="S556" s="18">
        <f t="shared" si="16"/>
        <v>32102.073944444444</v>
      </c>
      <c r="T556" s="18">
        <f t="shared" si="17"/>
        <v>32114.073944444444</v>
      </c>
    </row>
    <row r="557" spans="1:20" ht="43.2" hidden="1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5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89">
        <v>0</v>
      </c>
      <c r="P557" s="11">
        <v>0</v>
      </c>
      <c r="Q557" t="s">
        <v>8312</v>
      </c>
      <c r="R557" t="s">
        <v>8327</v>
      </c>
      <c r="S557" s="18">
        <f t="shared" si="16"/>
        <v>32342.741402777778</v>
      </c>
      <c r="T557" s="18">
        <f t="shared" si="17"/>
        <v>32354.741402777778</v>
      </c>
    </row>
    <row r="558" spans="1:20" ht="28.8" hidden="1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5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93">
        <v>2.5000000000000001E-2</v>
      </c>
      <c r="P558" s="11">
        <v>200</v>
      </c>
      <c r="Q558" t="s">
        <v>8312</v>
      </c>
      <c r="R558" t="s">
        <v>8327</v>
      </c>
      <c r="S558" s="18">
        <f t="shared" si="16"/>
        <v>32279.744060185185</v>
      </c>
      <c r="T558" s="18">
        <f t="shared" si="17"/>
        <v>32291.744060185185</v>
      </c>
    </row>
    <row r="559" spans="1:20" ht="43.2" hidden="1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5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101">
        <v>9.1066666666666692E-3</v>
      </c>
      <c r="P559" s="10">
        <v>68.3</v>
      </c>
      <c r="Q559" t="s">
        <v>8312</v>
      </c>
      <c r="R559" t="s">
        <v>8327</v>
      </c>
      <c r="S559" s="18">
        <f t="shared" si="16"/>
        <v>32412.176865740741</v>
      </c>
      <c r="T559" s="18">
        <f t="shared" si="17"/>
        <v>32424.193532407407</v>
      </c>
    </row>
    <row r="560" spans="1:20" ht="43.2" hidden="1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5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89">
        <v>0</v>
      </c>
      <c r="P560" s="11">
        <v>0</v>
      </c>
      <c r="Q560" t="s">
        <v>8312</v>
      </c>
      <c r="R560" t="s">
        <v>8327</v>
      </c>
      <c r="S560" s="18">
        <f t="shared" si="16"/>
        <v>32164.553263888891</v>
      </c>
      <c r="T560" s="18">
        <f t="shared" si="17"/>
        <v>32176.536597222221</v>
      </c>
    </row>
    <row r="561" spans="1:20" ht="43.2" hidden="1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5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89">
        <v>2.0833333333333299E-4</v>
      </c>
      <c r="P561" s="11">
        <v>50</v>
      </c>
      <c r="Q561" t="s">
        <v>8312</v>
      </c>
      <c r="R561" t="s">
        <v>8327</v>
      </c>
      <c r="S561" s="18">
        <f t="shared" si="16"/>
        <v>32269.913240740741</v>
      </c>
      <c r="T561" s="18">
        <f t="shared" si="17"/>
        <v>32281.913240740741</v>
      </c>
    </row>
    <row r="562" spans="1:20" ht="43.2" hidden="1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5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89">
        <v>1.2E-4</v>
      </c>
      <c r="P562" s="11">
        <v>4</v>
      </c>
      <c r="Q562" t="s">
        <v>8312</v>
      </c>
      <c r="R562" t="s">
        <v>8327</v>
      </c>
      <c r="S562" s="18">
        <f t="shared" si="16"/>
        <v>32125.708541666667</v>
      </c>
      <c r="T562" s="18">
        <f t="shared" si="17"/>
        <v>32137.708541666667</v>
      </c>
    </row>
    <row r="563" spans="1:20" ht="43.2" hidden="1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5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90">
        <v>3.6666666666666701E-3</v>
      </c>
      <c r="P563" s="10">
        <v>27.5</v>
      </c>
      <c r="Q563" t="s">
        <v>8312</v>
      </c>
      <c r="R563" t="s">
        <v>8327</v>
      </c>
      <c r="S563" s="18">
        <f t="shared" si="16"/>
        <v>32248.863486111113</v>
      </c>
      <c r="T563" s="18">
        <f t="shared" si="17"/>
        <v>32262.863486111113</v>
      </c>
    </row>
    <row r="564" spans="1:20" ht="43.2" hidden="1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5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89">
        <v>0</v>
      </c>
      <c r="P564" s="11">
        <v>0</v>
      </c>
      <c r="Q564" t="s">
        <v>8312</v>
      </c>
      <c r="R564" t="s">
        <v>8327</v>
      </c>
      <c r="S564" s="18">
        <f t="shared" si="16"/>
        <v>32418.355625</v>
      </c>
      <c r="T564" s="18">
        <f t="shared" si="17"/>
        <v>32430.355625</v>
      </c>
    </row>
    <row r="565" spans="1:20" ht="43.2" hidden="1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89">
        <v>9.0666666666666695E-4</v>
      </c>
      <c r="P565" s="11">
        <v>34</v>
      </c>
      <c r="Q565" t="s">
        <v>8312</v>
      </c>
      <c r="R565" t="s">
        <v>8327</v>
      </c>
      <c r="S565" s="18">
        <f t="shared" si="16"/>
        <v>32150.227995370369</v>
      </c>
      <c r="T565" s="18">
        <f t="shared" si="17"/>
        <v>32162.227995370369</v>
      </c>
    </row>
    <row r="566" spans="1:20" ht="57.6" hidden="1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5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89">
        <v>5.5555555555555599E-5</v>
      </c>
      <c r="P566" s="11">
        <v>1</v>
      </c>
      <c r="Q566" t="s">
        <v>8312</v>
      </c>
      <c r="R566" t="s">
        <v>8327</v>
      </c>
      <c r="S566" s="18">
        <f t="shared" si="16"/>
        <v>32306.177199074074</v>
      </c>
      <c r="T566" s="18">
        <f t="shared" si="17"/>
        <v>32318.177199074074</v>
      </c>
    </row>
    <row r="567" spans="1:20" ht="43.2" hidden="1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5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89">
        <v>0</v>
      </c>
      <c r="P567" s="11">
        <v>0</v>
      </c>
      <c r="Q567" t="s">
        <v>8312</v>
      </c>
      <c r="R567" t="s">
        <v>8327</v>
      </c>
      <c r="S567" s="18">
        <f t="shared" si="16"/>
        <v>32207.714115740742</v>
      </c>
      <c r="T567" s="18">
        <f t="shared" si="17"/>
        <v>32219.714115740742</v>
      </c>
    </row>
    <row r="568" spans="1:20" ht="43.2" hidden="1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5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89">
        <v>2.0000000000000001E-4</v>
      </c>
      <c r="P568" s="11">
        <v>1</v>
      </c>
      <c r="Q568" t="s">
        <v>8312</v>
      </c>
      <c r="R568" t="s">
        <v>8327</v>
      </c>
      <c r="S568" s="18">
        <f t="shared" si="16"/>
        <v>32355.673763888888</v>
      </c>
      <c r="T568" s="18">
        <f t="shared" si="17"/>
        <v>32367.673763888888</v>
      </c>
    </row>
    <row r="569" spans="1:20" ht="43.2" hidden="1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5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89">
        <v>0</v>
      </c>
      <c r="P569" s="11">
        <v>0</v>
      </c>
      <c r="Q569" t="s">
        <v>8312</v>
      </c>
      <c r="R569" t="s">
        <v>8327</v>
      </c>
      <c r="S569" s="18">
        <f t="shared" si="16"/>
        <v>32131.737009259261</v>
      </c>
      <c r="T569" s="18">
        <f t="shared" si="17"/>
        <v>32143.737009259261</v>
      </c>
    </row>
    <row r="570" spans="1:20" ht="57.6" hidden="1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5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118">
        <v>0.01</v>
      </c>
      <c r="P570" s="11">
        <v>49</v>
      </c>
      <c r="Q570" t="s">
        <v>8312</v>
      </c>
      <c r="R570" t="s">
        <v>8327</v>
      </c>
      <c r="S570" s="18">
        <f t="shared" si="16"/>
        <v>32280.968625000001</v>
      </c>
      <c r="T570" s="18">
        <f t="shared" si="17"/>
        <v>32295.583333333332</v>
      </c>
    </row>
    <row r="571" spans="1:20" ht="43.2" hidden="1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5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101">
        <v>8.0000000000000002E-3</v>
      </c>
      <c r="P571" s="11">
        <v>20</v>
      </c>
      <c r="Q571" t="s">
        <v>8312</v>
      </c>
      <c r="R571" t="s">
        <v>8327</v>
      </c>
      <c r="S571" s="18">
        <f t="shared" si="16"/>
        <v>32277.738944444445</v>
      </c>
      <c r="T571" s="18">
        <f t="shared" si="17"/>
        <v>32289.738944444445</v>
      </c>
    </row>
    <row r="572" spans="1:20" ht="28.8" hidden="1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5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89">
        <v>1.6705882352941201E-3</v>
      </c>
      <c r="P572" s="11">
        <v>142</v>
      </c>
      <c r="Q572" t="s">
        <v>8312</v>
      </c>
      <c r="R572" t="s">
        <v>8327</v>
      </c>
      <c r="S572" s="18">
        <f t="shared" si="16"/>
        <v>32296.919300925925</v>
      </c>
      <c r="T572" s="18">
        <f t="shared" si="17"/>
        <v>32308.919300925925</v>
      </c>
    </row>
    <row r="573" spans="1:20" ht="43.2" hidden="1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5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90">
        <v>4.2399999999999998E-3</v>
      </c>
      <c r="P573" s="11">
        <v>53</v>
      </c>
      <c r="Q573" t="s">
        <v>8312</v>
      </c>
      <c r="R573" t="s">
        <v>8327</v>
      </c>
      <c r="S573" s="18">
        <f t="shared" si="16"/>
        <v>32218.52649537037</v>
      </c>
      <c r="T573" s="18">
        <f t="shared" si="17"/>
        <v>32226.266388888889</v>
      </c>
    </row>
    <row r="574" spans="1:20" ht="43.2" hidden="1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5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89">
        <v>0</v>
      </c>
      <c r="P574" s="11">
        <v>0</v>
      </c>
      <c r="Q574" t="s">
        <v>8312</v>
      </c>
      <c r="R574" t="s">
        <v>8327</v>
      </c>
      <c r="S574" s="18">
        <f t="shared" si="16"/>
        <v>32254.486518518519</v>
      </c>
      <c r="T574" s="18">
        <f t="shared" si="17"/>
        <v>32266.503185185185</v>
      </c>
    </row>
    <row r="575" spans="1:20" ht="57.6" hidden="1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90">
        <v>3.8925389253892501E-3</v>
      </c>
      <c r="P575" s="10">
        <v>38.4444444444444</v>
      </c>
      <c r="Q575" t="s">
        <v>8312</v>
      </c>
      <c r="R575" t="s">
        <v>8327</v>
      </c>
      <c r="S575" s="18">
        <f t="shared" si="16"/>
        <v>32126.620050925925</v>
      </c>
      <c r="T575" s="18">
        <f t="shared" si="17"/>
        <v>32150.22</v>
      </c>
    </row>
    <row r="576" spans="1:20" ht="43.2" hidden="1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5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101">
        <v>7.1556350626118103E-3</v>
      </c>
      <c r="P576" s="11">
        <v>20</v>
      </c>
      <c r="Q576" t="s">
        <v>8312</v>
      </c>
      <c r="R576" t="s">
        <v>8327</v>
      </c>
      <c r="S576" s="18">
        <f t="shared" si="16"/>
        <v>32394.377347222224</v>
      </c>
      <c r="T576" s="18">
        <f t="shared" si="17"/>
        <v>32406.377347222224</v>
      </c>
    </row>
    <row r="577" spans="1:20" ht="57.6" hidden="1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5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90">
        <v>4.31666666666667E-3</v>
      </c>
      <c r="P577" s="10">
        <v>64.75</v>
      </c>
      <c r="Q577" t="s">
        <v>8312</v>
      </c>
      <c r="R577" t="s">
        <v>8327</v>
      </c>
      <c r="S577" s="18">
        <f t="shared" si="16"/>
        <v>32196.877050925927</v>
      </c>
      <c r="T577" s="18">
        <f t="shared" si="17"/>
        <v>32208.877050925927</v>
      </c>
    </row>
    <row r="578" spans="1:20" ht="43.2" hidden="1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5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89">
        <v>1.2500000000000001E-5</v>
      </c>
      <c r="P578" s="11">
        <v>1</v>
      </c>
      <c r="Q578" t="s">
        <v>8312</v>
      </c>
      <c r="R578" t="s">
        <v>8327</v>
      </c>
      <c r="S578" s="18">
        <f t="shared" si="16"/>
        <v>32153.988666666668</v>
      </c>
      <c r="T578" s="18">
        <f t="shared" si="17"/>
        <v>32177.972000000002</v>
      </c>
    </row>
    <row r="579" spans="1:20" ht="43.2" hidden="1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5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90">
        <v>2E-3</v>
      </c>
      <c r="P579" s="11">
        <v>10</v>
      </c>
      <c r="Q579" t="s">
        <v>8312</v>
      </c>
      <c r="R579" t="s">
        <v>8327</v>
      </c>
      <c r="S579" s="18">
        <f t="shared" ref="S579:S642" si="18">(((J579/60)/60)/60)+DATE(1970,1,1)</f>
        <v>32321.635657407409</v>
      </c>
      <c r="T579" s="18">
        <f t="shared" ref="T579:T642" si="19">(((I579/60)/60)/60)+DATE(1970,1,1)</f>
        <v>32345.635657407409</v>
      </c>
    </row>
    <row r="580" spans="1:20" ht="28.8" hidden="1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5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89">
        <v>1.12E-4</v>
      </c>
      <c r="P580" s="11">
        <v>2</v>
      </c>
      <c r="Q580" t="s">
        <v>8312</v>
      </c>
      <c r="R580" t="s">
        <v>8327</v>
      </c>
      <c r="S580" s="18">
        <f t="shared" si="18"/>
        <v>32233.631449074073</v>
      </c>
      <c r="T580" s="18">
        <f t="shared" si="19"/>
        <v>32243.231449074075</v>
      </c>
    </row>
    <row r="581" spans="1:20" ht="28.8" hidden="1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5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182">
        <v>1.4583333333333301E-2</v>
      </c>
      <c r="P581" s="11">
        <v>35</v>
      </c>
      <c r="Q581" t="s">
        <v>8312</v>
      </c>
      <c r="R581" t="s">
        <v>8327</v>
      </c>
      <c r="S581" s="18">
        <f t="shared" si="18"/>
        <v>32128.940847222224</v>
      </c>
      <c r="T581" s="18">
        <f t="shared" si="19"/>
        <v>32140.940847222224</v>
      </c>
    </row>
    <row r="582" spans="1:20" ht="43.2" hidden="1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5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89">
        <v>3.33333333333333E-4</v>
      </c>
      <c r="P582" s="11">
        <v>1</v>
      </c>
      <c r="Q582" t="s">
        <v>8312</v>
      </c>
      <c r="R582" t="s">
        <v>8327</v>
      </c>
      <c r="S582" s="18">
        <f t="shared" si="18"/>
        <v>32383.76327314815</v>
      </c>
      <c r="T582" s="18">
        <f t="shared" si="19"/>
        <v>32395.76327314815</v>
      </c>
    </row>
    <row r="583" spans="1:20" ht="43.2" hidden="1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5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89">
        <v>0</v>
      </c>
      <c r="P583" s="11">
        <v>0</v>
      </c>
      <c r="Q583" t="s">
        <v>8312</v>
      </c>
      <c r="R583" t="s">
        <v>8327</v>
      </c>
      <c r="S583" s="18">
        <f t="shared" si="18"/>
        <v>32216.605111111112</v>
      </c>
      <c r="T583" s="18">
        <f t="shared" si="19"/>
        <v>32228.605111111112</v>
      </c>
    </row>
    <row r="584" spans="1:20" ht="43.2" hidden="1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5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89">
        <v>0</v>
      </c>
      <c r="P584" s="11">
        <v>0</v>
      </c>
      <c r="Q584" t="s">
        <v>8312</v>
      </c>
      <c r="R584" t="s">
        <v>8327</v>
      </c>
      <c r="S584" s="18">
        <f t="shared" si="18"/>
        <v>32163.695921296297</v>
      </c>
      <c r="T584" s="18">
        <f t="shared" si="19"/>
        <v>32172.9</v>
      </c>
    </row>
    <row r="585" spans="1:20" ht="43.2" hidden="1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89">
        <v>1.1111111111111099E-4</v>
      </c>
      <c r="P585" s="11">
        <v>1</v>
      </c>
      <c r="Q585" t="s">
        <v>8312</v>
      </c>
      <c r="R585" t="s">
        <v>8327</v>
      </c>
      <c r="S585" s="18">
        <f t="shared" si="18"/>
        <v>32162.575402777777</v>
      </c>
      <c r="T585" s="18">
        <f t="shared" si="19"/>
        <v>32174.55873611111</v>
      </c>
    </row>
    <row r="586" spans="1:20" ht="43.2" hidden="1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5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118">
        <v>0.01</v>
      </c>
      <c r="P586" s="11">
        <v>5</v>
      </c>
      <c r="Q586" t="s">
        <v>8312</v>
      </c>
      <c r="R586" t="s">
        <v>8327</v>
      </c>
      <c r="S586" s="18">
        <f t="shared" si="18"/>
        <v>32161.286648148147</v>
      </c>
      <c r="T586" s="18">
        <f t="shared" si="19"/>
        <v>32173.26998148148</v>
      </c>
    </row>
    <row r="587" spans="1:20" ht="43.2" hidden="1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5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89">
        <v>0</v>
      </c>
      <c r="P587" s="11">
        <v>0</v>
      </c>
      <c r="Q587" t="s">
        <v>8312</v>
      </c>
      <c r="R587" t="s">
        <v>8327</v>
      </c>
      <c r="S587" s="18">
        <f t="shared" si="18"/>
        <v>32254.756375000001</v>
      </c>
      <c r="T587" s="18">
        <f t="shared" si="19"/>
        <v>32277</v>
      </c>
    </row>
    <row r="588" spans="1:20" ht="43.2" hidden="1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5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90">
        <v>5.5999999999999999E-3</v>
      </c>
      <c r="P588" s="11">
        <v>14</v>
      </c>
      <c r="Q588" t="s">
        <v>8312</v>
      </c>
      <c r="R588" t="s">
        <v>8327</v>
      </c>
      <c r="S588" s="18">
        <f t="shared" si="18"/>
        <v>32149.741699074075</v>
      </c>
      <c r="T588" s="18">
        <f t="shared" si="19"/>
        <v>32161.741699074075</v>
      </c>
    </row>
    <row r="589" spans="1:20" ht="72" hidden="1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5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188">
        <v>9.0833333333333294E-2</v>
      </c>
      <c r="P589" s="10">
        <v>389.28571428571399</v>
      </c>
      <c r="Q589" t="s">
        <v>8312</v>
      </c>
      <c r="R589" t="s">
        <v>8327</v>
      </c>
      <c r="S589" s="18">
        <f t="shared" si="18"/>
        <v>32173.702930555555</v>
      </c>
      <c r="T589" s="18">
        <f t="shared" si="19"/>
        <v>32185.702930555555</v>
      </c>
    </row>
    <row r="590" spans="1:20" ht="43.2" hidden="1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5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115">
        <v>3.3444444444444402E-2</v>
      </c>
      <c r="P590" s="10">
        <v>150.5</v>
      </c>
      <c r="Q590" t="s">
        <v>8312</v>
      </c>
      <c r="R590" t="s">
        <v>8327</v>
      </c>
      <c r="S590" s="18">
        <f t="shared" si="18"/>
        <v>32394.107805555555</v>
      </c>
      <c r="T590" s="18">
        <f t="shared" si="19"/>
        <v>32418.124472222222</v>
      </c>
    </row>
    <row r="591" spans="1:20" hidden="1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5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89">
        <v>1.3333333333333299E-4</v>
      </c>
      <c r="P591" s="11">
        <v>1</v>
      </c>
      <c r="Q591" t="s">
        <v>8312</v>
      </c>
      <c r="R591" t="s">
        <v>8327</v>
      </c>
      <c r="S591" s="18">
        <f t="shared" si="18"/>
        <v>32212.845828703703</v>
      </c>
      <c r="T591" s="18">
        <f t="shared" si="19"/>
        <v>32218.845828703703</v>
      </c>
    </row>
    <row r="592" spans="1:20" ht="57.6" hidden="1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5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189">
        <v>4.4600000000000001E-2</v>
      </c>
      <c r="P592" s="10">
        <v>24.7777777777778</v>
      </c>
      <c r="Q592" t="s">
        <v>8312</v>
      </c>
      <c r="R592" t="s">
        <v>8327</v>
      </c>
      <c r="S592" s="18">
        <f t="shared" si="18"/>
        <v>32292.42190277778</v>
      </c>
      <c r="T592" s="18">
        <f t="shared" si="19"/>
        <v>32304.816944444443</v>
      </c>
    </row>
    <row r="593" spans="1:20" ht="43.2" hidden="1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5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89">
        <v>6.0999999999999997E-4</v>
      </c>
      <c r="P593" s="10">
        <v>30.5</v>
      </c>
      <c r="Q593" t="s">
        <v>8312</v>
      </c>
      <c r="R593" t="s">
        <v>8327</v>
      </c>
      <c r="S593" s="18">
        <f t="shared" si="18"/>
        <v>32212.417268518519</v>
      </c>
      <c r="T593" s="18">
        <f t="shared" si="19"/>
        <v>32224.417268518519</v>
      </c>
    </row>
    <row r="594" spans="1:20" ht="43.2" hidden="1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5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97">
        <v>3.3333333333333298E-2</v>
      </c>
      <c r="P594" s="11">
        <v>250</v>
      </c>
      <c r="Q594" t="s">
        <v>8312</v>
      </c>
      <c r="R594" t="s">
        <v>8327</v>
      </c>
      <c r="S594" s="18">
        <f t="shared" si="18"/>
        <v>32119.892870370371</v>
      </c>
      <c r="T594" s="18">
        <f t="shared" si="19"/>
        <v>32131.892870370371</v>
      </c>
    </row>
    <row r="595" spans="1:20" ht="57.6" hidden="1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102">
        <v>0.23</v>
      </c>
      <c r="P595" s="10">
        <v>16.428571428571399</v>
      </c>
      <c r="Q595" t="s">
        <v>8312</v>
      </c>
      <c r="R595" t="s">
        <v>8327</v>
      </c>
      <c r="S595" s="18">
        <f t="shared" si="18"/>
        <v>32169.671041666668</v>
      </c>
      <c r="T595" s="18">
        <f t="shared" si="19"/>
        <v>32181.654374999998</v>
      </c>
    </row>
    <row r="596" spans="1:20" ht="28.8" hidden="1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5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89">
        <v>1.0399999999999999E-3</v>
      </c>
      <c r="P596" s="11">
        <v>13</v>
      </c>
      <c r="Q596" t="s">
        <v>8312</v>
      </c>
      <c r="R596" t="s">
        <v>8327</v>
      </c>
      <c r="S596" s="18">
        <f t="shared" si="18"/>
        <v>32320.112064814813</v>
      </c>
      <c r="T596" s="18">
        <f t="shared" si="19"/>
        <v>32332.112064814813</v>
      </c>
    </row>
    <row r="597" spans="1:20" ht="43.2" hidden="1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5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90">
        <v>4.2599999999999999E-3</v>
      </c>
      <c r="P597" s="10">
        <v>53.25</v>
      </c>
      <c r="Q597" t="s">
        <v>8312</v>
      </c>
      <c r="R597" t="s">
        <v>8327</v>
      </c>
      <c r="S597" s="18">
        <f t="shared" si="18"/>
        <v>32174.627953703704</v>
      </c>
      <c r="T597" s="18">
        <f t="shared" si="19"/>
        <v>32192.627953703704</v>
      </c>
    </row>
    <row r="598" spans="1:20" ht="28.8" hidden="1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5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89">
        <v>2.9999999999999997E-4</v>
      </c>
      <c r="P598" s="11">
        <v>3</v>
      </c>
      <c r="Q598" t="s">
        <v>8312</v>
      </c>
      <c r="R598" t="s">
        <v>8327</v>
      </c>
      <c r="S598" s="18">
        <f t="shared" si="18"/>
        <v>32400.158759259259</v>
      </c>
      <c r="T598" s="18">
        <f t="shared" si="19"/>
        <v>32412.158759259259</v>
      </c>
    </row>
    <row r="599" spans="1:20" ht="43.2" hidden="1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5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90">
        <v>2.66666666666667E-3</v>
      </c>
      <c r="P599" s="11">
        <v>10</v>
      </c>
      <c r="Q599" t="s">
        <v>8312</v>
      </c>
      <c r="R599" t="s">
        <v>8327</v>
      </c>
      <c r="S599" s="18">
        <f t="shared" si="18"/>
        <v>32359.682106481479</v>
      </c>
      <c r="T599" s="18">
        <f t="shared" si="19"/>
        <v>32374.466666666667</v>
      </c>
    </row>
    <row r="600" spans="1:20" ht="28.8" hidden="1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5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190">
        <v>0.34</v>
      </c>
      <c r="P600" s="10">
        <v>121.428571428571</v>
      </c>
      <c r="Q600" t="s">
        <v>8312</v>
      </c>
      <c r="R600" t="s">
        <v>8327</v>
      </c>
      <c r="S600" s="18">
        <f t="shared" si="18"/>
        <v>32120.600837962964</v>
      </c>
      <c r="T600" s="18">
        <f t="shared" si="19"/>
        <v>32132.600837962964</v>
      </c>
    </row>
    <row r="601" spans="1:20" ht="43.2" hidden="1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5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89">
        <v>6.2E-4</v>
      </c>
      <c r="P601" s="10">
        <v>15.5</v>
      </c>
      <c r="Q601" t="s">
        <v>8312</v>
      </c>
      <c r="R601" t="s">
        <v>8327</v>
      </c>
      <c r="S601" s="18">
        <f t="shared" si="18"/>
        <v>32160.525009259261</v>
      </c>
      <c r="T601" s="18">
        <f t="shared" si="19"/>
        <v>32170.054444444446</v>
      </c>
    </row>
    <row r="602" spans="1:20" ht="28.8" hidden="1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7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94">
        <v>0.02</v>
      </c>
      <c r="P602" s="11">
        <v>100</v>
      </c>
      <c r="Q602" t="s">
        <v>8312</v>
      </c>
      <c r="R602" t="s">
        <v>8327</v>
      </c>
      <c r="S602" s="18">
        <f t="shared" si="18"/>
        <v>32170.919268518519</v>
      </c>
      <c r="T602" s="18">
        <f t="shared" si="19"/>
        <v>32194.919268518519</v>
      </c>
    </row>
    <row r="603" spans="1:20" ht="43.2" hidden="1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7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182">
        <v>1.4E-2</v>
      </c>
      <c r="P603" s="10">
        <v>23.3333333333333</v>
      </c>
      <c r="Q603" t="s">
        <v>8312</v>
      </c>
      <c r="R603" t="s">
        <v>8327</v>
      </c>
      <c r="S603" s="18">
        <f t="shared" si="18"/>
        <v>32129.343236111112</v>
      </c>
      <c r="T603" s="18">
        <f t="shared" si="19"/>
        <v>32141.343236111112</v>
      </c>
    </row>
    <row r="604" spans="1:20" ht="43.2" hidden="1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7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89">
        <v>0</v>
      </c>
      <c r="P604" s="11">
        <v>0</v>
      </c>
      <c r="Q604" t="s">
        <v>8312</v>
      </c>
      <c r="R604" t="s">
        <v>8327</v>
      </c>
      <c r="S604" s="18">
        <f t="shared" si="18"/>
        <v>32198.917662037038</v>
      </c>
      <c r="T604" s="18">
        <f t="shared" si="19"/>
        <v>32210.917662037038</v>
      </c>
    </row>
    <row r="605" spans="1:20" ht="43.2" hidden="1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7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107">
        <v>3.9334666666666698E-2</v>
      </c>
      <c r="P605" s="10">
        <v>45.386153846153803</v>
      </c>
      <c r="Q605" t="s">
        <v>8312</v>
      </c>
      <c r="R605" t="s">
        <v>8327</v>
      </c>
      <c r="S605" s="18">
        <f t="shared" si="18"/>
        <v>32075.655662037039</v>
      </c>
      <c r="T605" s="18">
        <f t="shared" si="19"/>
        <v>32087.655662037039</v>
      </c>
    </row>
    <row r="606" spans="1:20" ht="43.2" hidden="1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7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89">
        <v>0</v>
      </c>
      <c r="P606" s="11">
        <v>0</v>
      </c>
      <c r="Q606" t="s">
        <v>8312</v>
      </c>
      <c r="R606" t="s">
        <v>8327</v>
      </c>
      <c r="S606" s="18">
        <f t="shared" si="18"/>
        <v>32081.014148148148</v>
      </c>
      <c r="T606" s="18">
        <f t="shared" si="19"/>
        <v>32093.014148148148</v>
      </c>
    </row>
    <row r="607" spans="1:20" ht="28.8" hidden="1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103">
        <v>2.6200000000000001E-2</v>
      </c>
      <c r="P607" s="10">
        <v>16.375</v>
      </c>
      <c r="Q607" t="s">
        <v>8312</v>
      </c>
      <c r="R607" t="s">
        <v>8327</v>
      </c>
      <c r="S607" s="18">
        <f t="shared" si="18"/>
        <v>32219.143092592592</v>
      </c>
      <c r="T607" s="18">
        <f t="shared" si="19"/>
        <v>32237.143092592592</v>
      </c>
    </row>
    <row r="608" spans="1:20" ht="57.6" hidden="1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7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90">
        <v>2E-3</v>
      </c>
      <c r="P608" s="11">
        <v>10</v>
      </c>
      <c r="Q608" t="s">
        <v>8312</v>
      </c>
      <c r="R608" t="s">
        <v>8327</v>
      </c>
      <c r="S608" s="18">
        <f t="shared" si="18"/>
        <v>32182.46022685185</v>
      </c>
      <c r="T608" s="18">
        <f t="shared" si="19"/>
        <v>32200.85</v>
      </c>
    </row>
    <row r="609" spans="1:20" ht="43.2" hidden="1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7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89">
        <v>0</v>
      </c>
      <c r="P609" s="11">
        <v>0</v>
      </c>
      <c r="Q609" t="s">
        <v>8312</v>
      </c>
      <c r="R609" t="s">
        <v>8327</v>
      </c>
      <c r="S609" s="18">
        <f t="shared" si="18"/>
        <v>32261.73025925926</v>
      </c>
      <c r="T609" s="18">
        <f t="shared" si="19"/>
        <v>32273.746925925927</v>
      </c>
    </row>
    <row r="610" spans="1:20" ht="43.2" hidden="1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7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101">
        <v>9.7400000000000004E-3</v>
      </c>
      <c r="P610" s="10">
        <v>292.2</v>
      </c>
      <c r="Q610" t="s">
        <v>8312</v>
      </c>
      <c r="R610" t="s">
        <v>8327</v>
      </c>
      <c r="S610" s="18">
        <f t="shared" si="18"/>
        <v>32197.768425925926</v>
      </c>
      <c r="T610" s="18">
        <f t="shared" si="19"/>
        <v>32209.768425925926</v>
      </c>
    </row>
    <row r="611" spans="1:20" ht="43.2" hidden="1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7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101">
        <v>6.41025641025641E-3</v>
      </c>
      <c r="P611" s="11">
        <v>5</v>
      </c>
      <c r="Q611" t="s">
        <v>8312</v>
      </c>
      <c r="R611" t="s">
        <v>8327</v>
      </c>
      <c r="S611" s="18">
        <f t="shared" si="18"/>
        <v>32264.21362962963</v>
      </c>
      <c r="T611" s="18">
        <f t="shared" si="19"/>
        <v>32276.230296296297</v>
      </c>
    </row>
    <row r="612" spans="1:20" ht="43.2" hidden="1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7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89">
        <v>0</v>
      </c>
      <c r="P612" s="11">
        <v>0</v>
      </c>
      <c r="Q612" t="s">
        <v>8312</v>
      </c>
      <c r="R612" t="s">
        <v>8327</v>
      </c>
      <c r="S612" s="18">
        <f t="shared" si="18"/>
        <v>32176.132342592595</v>
      </c>
      <c r="T612" s="18">
        <f t="shared" si="19"/>
        <v>32188.132342592595</v>
      </c>
    </row>
    <row r="613" spans="1:20" ht="43.2" hidden="1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7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89">
        <v>0</v>
      </c>
      <c r="P613" s="11">
        <v>0</v>
      </c>
      <c r="Q613" t="s">
        <v>8312</v>
      </c>
      <c r="R613" t="s">
        <v>8327</v>
      </c>
      <c r="S613" s="18">
        <f t="shared" si="18"/>
        <v>32272.824245370372</v>
      </c>
      <c r="T613" s="18">
        <f t="shared" si="19"/>
        <v>32296.824245370372</v>
      </c>
    </row>
    <row r="614" spans="1:20" ht="28.8" hidden="1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7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89">
        <v>0</v>
      </c>
      <c r="P614" s="11">
        <v>0</v>
      </c>
      <c r="Q614" t="s">
        <v>8312</v>
      </c>
      <c r="R614" t="s">
        <v>8327</v>
      </c>
      <c r="S614" s="18">
        <f t="shared" si="18"/>
        <v>32375.412712962963</v>
      </c>
      <c r="T614" s="18">
        <f t="shared" si="19"/>
        <v>32387.412712962963</v>
      </c>
    </row>
    <row r="615" spans="1:20" ht="43.2" hidden="1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7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113">
        <v>0.21363333333333301</v>
      </c>
      <c r="P615" s="10">
        <v>105.933884297521</v>
      </c>
      <c r="Q615" t="s">
        <v>8312</v>
      </c>
      <c r="R615" t="s">
        <v>8327</v>
      </c>
      <c r="S615" s="18">
        <f t="shared" si="18"/>
        <v>32240.398703703704</v>
      </c>
      <c r="T615" s="18">
        <f t="shared" si="19"/>
        <v>32252.683055555557</v>
      </c>
    </row>
    <row r="616" spans="1:20" ht="43.2" hidden="1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7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89">
        <v>0</v>
      </c>
      <c r="P616" s="11">
        <v>0</v>
      </c>
      <c r="Q616" t="s">
        <v>8312</v>
      </c>
      <c r="R616" t="s">
        <v>8327</v>
      </c>
      <c r="S616" s="18">
        <f t="shared" si="18"/>
        <v>32347.424722222222</v>
      </c>
      <c r="T616" s="18">
        <f t="shared" si="19"/>
        <v>32359.424722222222</v>
      </c>
    </row>
    <row r="617" spans="1:20" ht="43.2" hidden="1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89">
        <v>0</v>
      </c>
      <c r="P617" s="11">
        <v>0</v>
      </c>
      <c r="Q617" t="s">
        <v>8312</v>
      </c>
      <c r="R617" t="s">
        <v>8327</v>
      </c>
      <c r="S617" s="18">
        <f t="shared" si="18"/>
        <v>32238.248884259257</v>
      </c>
      <c r="T617" s="18">
        <f t="shared" si="19"/>
        <v>32250.248884259257</v>
      </c>
    </row>
    <row r="618" spans="1:20" ht="43.2" hidden="1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7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89">
        <v>0</v>
      </c>
      <c r="P618" s="11">
        <v>0</v>
      </c>
      <c r="Q618" t="s">
        <v>8312</v>
      </c>
      <c r="R618" t="s">
        <v>8327</v>
      </c>
      <c r="S618" s="18">
        <f t="shared" si="18"/>
        <v>32445.950495370373</v>
      </c>
      <c r="T618" s="18">
        <f t="shared" si="19"/>
        <v>32457.950495370373</v>
      </c>
    </row>
    <row r="619" spans="1:20" ht="57.6" hidden="1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7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97">
        <v>0.03</v>
      </c>
      <c r="P619" s="11">
        <v>20</v>
      </c>
      <c r="Q619" t="s">
        <v>8312</v>
      </c>
      <c r="R619" t="s">
        <v>8327</v>
      </c>
      <c r="S619" s="18">
        <f t="shared" si="18"/>
        <v>32176.337236111111</v>
      </c>
      <c r="T619" s="18">
        <f t="shared" si="19"/>
        <v>32194.337236111111</v>
      </c>
    </row>
    <row r="620" spans="1:20" ht="43.2" hidden="1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7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89">
        <v>0</v>
      </c>
      <c r="P620" s="11">
        <v>0</v>
      </c>
      <c r="Q620" t="s">
        <v>8312</v>
      </c>
      <c r="R620" t="s">
        <v>8327</v>
      </c>
      <c r="S620" s="18">
        <f t="shared" si="18"/>
        <v>32268.524087962964</v>
      </c>
      <c r="T620" s="18">
        <f t="shared" si="19"/>
        <v>32280.524087962964</v>
      </c>
    </row>
    <row r="621" spans="1:20" ht="28.8" hidden="1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7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89">
        <v>3.9999999999999998E-7</v>
      </c>
      <c r="P621" s="11">
        <v>1</v>
      </c>
      <c r="Q621" t="s">
        <v>8312</v>
      </c>
      <c r="R621" t="s">
        <v>8327</v>
      </c>
      <c r="S621" s="18">
        <f t="shared" si="18"/>
        <v>32104.860138888889</v>
      </c>
      <c r="T621" s="18">
        <f t="shared" si="19"/>
        <v>32128.876805555556</v>
      </c>
    </row>
    <row r="622" spans="1:20" ht="43.2" hidden="1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7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118">
        <v>0.01</v>
      </c>
      <c r="P622" s="11">
        <v>300</v>
      </c>
      <c r="Q622" t="s">
        <v>8312</v>
      </c>
      <c r="R622" t="s">
        <v>8327</v>
      </c>
      <c r="S622" s="18">
        <f t="shared" si="18"/>
        <v>32074.086750000002</v>
      </c>
      <c r="T622" s="18">
        <f t="shared" si="19"/>
        <v>32092.086750000002</v>
      </c>
    </row>
    <row r="623" spans="1:20" ht="43.2" hidden="1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7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118">
        <v>1.044E-2</v>
      </c>
      <c r="P623" s="11">
        <v>87</v>
      </c>
      <c r="Q623" t="s">
        <v>8312</v>
      </c>
      <c r="R623" t="s">
        <v>8327</v>
      </c>
      <c r="S623" s="18">
        <f t="shared" si="18"/>
        <v>32352.995078703705</v>
      </c>
      <c r="T623" s="18">
        <f t="shared" si="19"/>
        <v>32364.995078703705</v>
      </c>
    </row>
    <row r="624" spans="1:20" ht="43.2" hidden="1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7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92">
        <v>5.6833333333333298E-2</v>
      </c>
      <c r="P624" s="10">
        <v>37.8888888888889</v>
      </c>
      <c r="Q624" t="s">
        <v>8312</v>
      </c>
      <c r="R624" t="s">
        <v>8327</v>
      </c>
      <c r="S624" s="18">
        <f t="shared" si="18"/>
        <v>32354.50989814815</v>
      </c>
      <c r="T624" s="18">
        <f t="shared" si="19"/>
        <v>32362.50989814815</v>
      </c>
    </row>
    <row r="625" spans="1:20" ht="57.6" hidden="1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7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89">
        <v>0</v>
      </c>
      <c r="P625" s="11">
        <v>0</v>
      </c>
      <c r="Q625" t="s">
        <v>8312</v>
      </c>
      <c r="R625" t="s">
        <v>8327</v>
      </c>
      <c r="S625" s="18">
        <f t="shared" si="18"/>
        <v>32190.203689814814</v>
      </c>
      <c r="T625" s="18">
        <f t="shared" si="19"/>
        <v>32202.203689814814</v>
      </c>
    </row>
    <row r="626" spans="1:20" ht="43.2" hidden="1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7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89">
        <v>0</v>
      </c>
      <c r="P626" s="11">
        <v>0</v>
      </c>
      <c r="Q626" t="s">
        <v>8312</v>
      </c>
      <c r="R626" t="s">
        <v>8327</v>
      </c>
      <c r="S626" s="18">
        <f t="shared" si="18"/>
        <v>32184.995560185183</v>
      </c>
      <c r="T626" s="18">
        <f t="shared" si="19"/>
        <v>32196.995560185183</v>
      </c>
    </row>
    <row r="627" spans="1:20" ht="43.2" hidden="1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89">
        <v>0</v>
      </c>
      <c r="P627" s="11">
        <v>0</v>
      </c>
      <c r="Q627" t="s">
        <v>8312</v>
      </c>
      <c r="R627" t="s">
        <v>8327</v>
      </c>
      <c r="S627" s="18">
        <f t="shared" si="18"/>
        <v>32457.758226851853</v>
      </c>
      <c r="T627" s="18">
        <f t="shared" si="19"/>
        <v>32469.741560185186</v>
      </c>
    </row>
    <row r="628" spans="1:20" ht="43.2" hidden="1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7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191">
        <v>0.17380000000000001</v>
      </c>
      <c r="P628" s="10">
        <v>111.410256410256</v>
      </c>
      <c r="Q628" t="s">
        <v>8312</v>
      </c>
      <c r="R628" t="s">
        <v>8327</v>
      </c>
      <c r="S628" s="18">
        <f t="shared" si="18"/>
        <v>32220.823791666666</v>
      </c>
      <c r="T628" s="18">
        <f t="shared" si="19"/>
        <v>32234.022777777776</v>
      </c>
    </row>
    <row r="629" spans="1:20" ht="43.2" hidden="1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7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89">
        <v>2.0000000000000001E-4</v>
      </c>
      <c r="P629" s="11">
        <v>90</v>
      </c>
      <c r="Q629" t="s">
        <v>8312</v>
      </c>
      <c r="R629" t="s">
        <v>8327</v>
      </c>
      <c r="S629" s="18">
        <f t="shared" si="18"/>
        <v>32295.122736111112</v>
      </c>
      <c r="T629" s="18">
        <f t="shared" si="19"/>
        <v>32318.983333333334</v>
      </c>
    </row>
    <row r="630" spans="1:20" ht="43.2" hidden="1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7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89">
        <v>0</v>
      </c>
      <c r="P630" s="11">
        <v>0</v>
      </c>
      <c r="Q630" t="s">
        <v>8312</v>
      </c>
      <c r="R630" t="s">
        <v>8327</v>
      </c>
      <c r="S630" s="18">
        <f t="shared" si="18"/>
        <v>32062.877115740739</v>
      </c>
      <c r="T630" s="18">
        <f t="shared" si="19"/>
        <v>32074.877115740739</v>
      </c>
    </row>
    <row r="631" spans="1:20" ht="43.2" hidden="1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7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89">
        <v>1.75E-3</v>
      </c>
      <c r="P631" s="10">
        <v>116.666666666667</v>
      </c>
      <c r="Q631" t="s">
        <v>8312</v>
      </c>
      <c r="R631" t="s">
        <v>8327</v>
      </c>
      <c r="S631" s="18">
        <f t="shared" si="18"/>
        <v>32331.25512962963</v>
      </c>
      <c r="T631" s="18">
        <f t="shared" si="19"/>
        <v>32343.25512962963</v>
      </c>
    </row>
    <row r="632" spans="1:20" ht="57.6" hidden="1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7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89">
        <v>8.3340278356529697E-4</v>
      </c>
      <c r="P632" s="11">
        <v>10</v>
      </c>
      <c r="Q632" t="s">
        <v>8312</v>
      </c>
      <c r="R632" t="s">
        <v>8327</v>
      </c>
      <c r="S632" s="18">
        <f t="shared" si="18"/>
        <v>32230.847782407407</v>
      </c>
      <c r="T632" s="18">
        <f t="shared" si="19"/>
        <v>32242.68611111111</v>
      </c>
    </row>
    <row r="633" spans="1:20" ht="28.8" hidden="1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7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182">
        <v>1.38E-2</v>
      </c>
      <c r="P633" s="10">
        <v>76.6666666666667</v>
      </c>
      <c r="Q633" t="s">
        <v>8312</v>
      </c>
      <c r="R633" t="s">
        <v>8327</v>
      </c>
      <c r="S633" s="18">
        <f t="shared" si="18"/>
        <v>32337.308930555555</v>
      </c>
      <c r="T633" s="18">
        <f t="shared" si="19"/>
        <v>32348.908930555554</v>
      </c>
    </row>
    <row r="634" spans="1:20" ht="28.8" hidden="1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7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89">
        <v>0</v>
      </c>
      <c r="P634" s="11">
        <v>0</v>
      </c>
      <c r="Q634" t="s">
        <v>8312</v>
      </c>
      <c r="R634" t="s">
        <v>8327</v>
      </c>
      <c r="S634" s="18">
        <f t="shared" si="18"/>
        <v>32262.863726851851</v>
      </c>
      <c r="T634" s="18">
        <f t="shared" si="19"/>
        <v>32274.880393518521</v>
      </c>
    </row>
    <row r="635" spans="1:20" ht="43.2" hidden="1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7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192">
        <v>0.1245</v>
      </c>
      <c r="P635" s="10">
        <v>49.8</v>
      </c>
      <c r="Q635" t="s">
        <v>8312</v>
      </c>
      <c r="R635" t="s">
        <v>8327</v>
      </c>
      <c r="S635" s="18">
        <f t="shared" si="18"/>
        <v>32344.319731481482</v>
      </c>
      <c r="T635" s="18">
        <f t="shared" si="19"/>
        <v>32356.983333333334</v>
      </c>
    </row>
    <row r="636" spans="1:20" ht="28.8" hidden="1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7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89">
        <v>2.0000000000000001E-4</v>
      </c>
      <c r="P636" s="11">
        <v>1</v>
      </c>
      <c r="Q636" t="s">
        <v>8312</v>
      </c>
      <c r="R636" t="s">
        <v>8327</v>
      </c>
      <c r="S636" s="18">
        <f t="shared" si="18"/>
        <v>32154.171430555554</v>
      </c>
      <c r="T636" s="18">
        <f t="shared" si="19"/>
        <v>32166.171430555554</v>
      </c>
    </row>
    <row r="637" spans="1:20" ht="28.8" hidden="1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89">
        <v>8.0000000000000007E-5</v>
      </c>
      <c r="P637" s="11">
        <v>2</v>
      </c>
      <c r="Q637" t="s">
        <v>8312</v>
      </c>
      <c r="R637" t="s">
        <v>8327</v>
      </c>
      <c r="S637" s="18">
        <f t="shared" si="18"/>
        <v>32171.836861111111</v>
      </c>
      <c r="T637" s="18">
        <f t="shared" si="19"/>
        <v>32183.836861111111</v>
      </c>
    </row>
    <row r="638" spans="1:20" ht="43.2" hidden="1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7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90">
        <v>2E-3</v>
      </c>
      <c r="P638" s="11">
        <v>4</v>
      </c>
      <c r="Q638" t="s">
        <v>8312</v>
      </c>
      <c r="R638" t="s">
        <v>8327</v>
      </c>
      <c r="S638" s="18">
        <f t="shared" si="18"/>
        <v>32193.982175925925</v>
      </c>
      <c r="T638" s="18">
        <f t="shared" si="19"/>
        <v>32205.979722222222</v>
      </c>
    </row>
    <row r="639" spans="1:20" ht="43.2" hidden="1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7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89">
        <v>0</v>
      </c>
      <c r="P639" s="11">
        <v>0</v>
      </c>
      <c r="Q639" t="s">
        <v>8312</v>
      </c>
      <c r="R639" t="s">
        <v>8327</v>
      </c>
      <c r="S639" s="18">
        <f t="shared" si="18"/>
        <v>32446.584805555554</v>
      </c>
      <c r="T639" s="18">
        <f t="shared" si="19"/>
        <v>32458.184444444443</v>
      </c>
    </row>
    <row r="640" spans="1:20" hidden="1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7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89">
        <v>9.0000000000000006E-5</v>
      </c>
      <c r="P640" s="11">
        <v>3</v>
      </c>
      <c r="Q640" t="s">
        <v>8312</v>
      </c>
      <c r="R640" t="s">
        <v>8327</v>
      </c>
      <c r="S640" s="18">
        <f t="shared" si="18"/>
        <v>32445.237324074074</v>
      </c>
      <c r="T640" s="18">
        <f t="shared" si="19"/>
        <v>32469.220657407408</v>
      </c>
    </row>
    <row r="641" spans="1:20" ht="28.8" hidden="1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7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89">
        <v>9.9999999999999995E-7</v>
      </c>
      <c r="P641" s="11">
        <v>1</v>
      </c>
      <c r="Q641" t="s">
        <v>8312</v>
      </c>
      <c r="R641" t="s">
        <v>8327</v>
      </c>
      <c r="S641" s="18">
        <f t="shared" si="18"/>
        <v>32087.633310185185</v>
      </c>
      <c r="T641" s="18">
        <f t="shared" si="19"/>
        <v>32111.633310185185</v>
      </c>
    </row>
    <row r="642" spans="1:20" ht="43.2" hidden="1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6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193">
        <v>1.44285714285714</v>
      </c>
      <c r="P642" s="10">
        <v>50.5</v>
      </c>
      <c r="Q642" t="s">
        <v>8312</v>
      </c>
      <c r="R642" t="s">
        <v>8328</v>
      </c>
      <c r="S642" s="18">
        <f t="shared" si="18"/>
        <v>32414.768125000002</v>
      </c>
      <c r="T642" s="18">
        <f t="shared" si="19"/>
        <v>32420.983333333334</v>
      </c>
    </row>
    <row r="643" spans="1:20" ht="43.2" hidden="1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6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194">
        <v>1.1916249999999999</v>
      </c>
      <c r="P643" s="10">
        <v>151.31746031745999</v>
      </c>
      <c r="Q643" t="s">
        <v>8312</v>
      </c>
      <c r="R643" t="s">
        <v>8328</v>
      </c>
      <c r="S643" s="18">
        <f t="shared" ref="S643:S706" si="20">(((J643/60)/60)/60)+DATE(1970,1,1)</f>
        <v>32221.227999999999</v>
      </c>
      <c r="T643" s="18">
        <f t="shared" ref="T643:T706" si="21">(((I643/60)/60)/60)+DATE(1970,1,1)</f>
        <v>32233.227999999999</v>
      </c>
    </row>
    <row r="644" spans="1:20" ht="43.2" hidden="1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6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3">
        <v>14.604850000000001</v>
      </c>
      <c r="P644" s="10">
        <v>134.359245630175</v>
      </c>
      <c r="Q644" t="s">
        <v>8312</v>
      </c>
      <c r="R644" t="s">
        <v>8328</v>
      </c>
      <c r="S644" s="18">
        <f t="shared" si="20"/>
        <v>32221.260527777777</v>
      </c>
      <c r="T644" s="18">
        <f t="shared" si="21"/>
        <v>32235.660527777778</v>
      </c>
    </row>
    <row r="645" spans="1:20" ht="43.2" hidden="1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6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83">
        <v>1.0580799999999999</v>
      </c>
      <c r="P645" s="10">
        <v>174.02631578947401</v>
      </c>
      <c r="Q645" t="s">
        <v>8312</v>
      </c>
      <c r="R645" t="s">
        <v>8328</v>
      </c>
      <c r="S645" s="18">
        <f t="shared" si="20"/>
        <v>32181.656828703704</v>
      </c>
      <c r="T645" s="18">
        <f t="shared" si="21"/>
        <v>32203.656828703704</v>
      </c>
    </row>
    <row r="646" spans="1:20" ht="43.2" hidden="1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3">
        <v>3.0011792000000002</v>
      </c>
      <c r="P646" s="10">
        <v>73.486268364348703</v>
      </c>
      <c r="Q646" t="s">
        <v>8312</v>
      </c>
      <c r="R646" t="s">
        <v>8328</v>
      </c>
      <c r="S646" s="18">
        <f t="shared" si="20"/>
        <v>32100.866384259258</v>
      </c>
      <c r="T646" s="18">
        <f t="shared" si="21"/>
        <v>32117.816666666666</v>
      </c>
    </row>
    <row r="647" spans="1:20" ht="28.8" hidden="1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6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3">
        <v>2.7869999999999999</v>
      </c>
      <c r="P647" s="10">
        <v>23.518987341772199</v>
      </c>
      <c r="Q647" t="s">
        <v>8312</v>
      </c>
      <c r="R647" t="s">
        <v>8328</v>
      </c>
      <c r="S647" s="18">
        <f t="shared" si="20"/>
        <v>32367.010527777777</v>
      </c>
      <c r="T647" s="18">
        <f t="shared" si="21"/>
        <v>32379.010527777777</v>
      </c>
    </row>
    <row r="648" spans="1:20" ht="43.2" hidden="1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6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137">
        <v>1.3187625000000001</v>
      </c>
      <c r="P648" s="10">
        <v>39.074444444444403</v>
      </c>
      <c r="Q648" t="s">
        <v>8312</v>
      </c>
      <c r="R648" t="s">
        <v>8328</v>
      </c>
      <c r="S648" s="18">
        <f t="shared" si="20"/>
        <v>32074.541050925927</v>
      </c>
      <c r="T648" s="18">
        <f t="shared" si="21"/>
        <v>32086.541050925927</v>
      </c>
    </row>
    <row r="649" spans="1:20" ht="43.2" hidden="1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6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74">
        <v>1.0705</v>
      </c>
      <c r="P649" s="10">
        <v>125.941176470588</v>
      </c>
      <c r="Q649" t="s">
        <v>8312</v>
      </c>
      <c r="R649" t="s">
        <v>8328</v>
      </c>
      <c r="S649" s="18">
        <f t="shared" si="20"/>
        <v>32308.107171296295</v>
      </c>
      <c r="T649" s="18">
        <f t="shared" si="21"/>
        <v>32320.090504629628</v>
      </c>
    </row>
    <row r="650" spans="1:20" ht="28.8" hidden="1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6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169">
        <v>1.2682285714285699</v>
      </c>
      <c r="P650" s="11">
        <v>1644</v>
      </c>
      <c r="Q650" t="s">
        <v>8312</v>
      </c>
      <c r="R650" t="s">
        <v>8328</v>
      </c>
      <c r="S650" s="18">
        <f t="shared" si="20"/>
        <v>32098.077351851851</v>
      </c>
      <c r="T650" s="18">
        <f t="shared" si="21"/>
        <v>32112.077351851851</v>
      </c>
    </row>
    <row r="651" spans="1:20" ht="43.2" hidden="1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6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195">
        <v>1.3996</v>
      </c>
      <c r="P651" s="10">
        <v>42.670731707317103</v>
      </c>
      <c r="Q651" t="s">
        <v>8312</v>
      </c>
      <c r="R651" t="s">
        <v>8328</v>
      </c>
      <c r="S651" s="18">
        <f t="shared" si="20"/>
        <v>32092.564875</v>
      </c>
      <c r="T651" s="18">
        <f t="shared" si="21"/>
        <v>32100.964875000001</v>
      </c>
    </row>
    <row r="652" spans="1:20" ht="43.2" hidden="1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6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130">
        <v>1.1240000000000001</v>
      </c>
      <c r="P652" s="10">
        <v>35.125</v>
      </c>
      <c r="Q652" t="s">
        <v>8312</v>
      </c>
      <c r="R652" t="s">
        <v>8328</v>
      </c>
      <c r="S652" s="18">
        <f t="shared" si="20"/>
        <v>32114.214740740739</v>
      </c>
      <c r="T652" s="18">
        <f t="shared" si="21"/>
        <v>32138.231407407409</v>
      </c>
    </row>
    <row r="653" spans="1:20" ht="43.2" hidden="1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6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31">
        <v>1.00528</v>
      </c>
      <c r="P653" s="10">
        <v>239.352380952381</v>
      </c>
      <c r="Q653" t="s">
        <v>8312</v>
      </c>
      <c r="R653" t="s">
        <v>8328</v>
      </c>
      <c r="S653" s="18">
        <f t="shared" si="20"/>
        <v>32123.806995370371</v>
      </c>
      <c r="T653" s="18">
        <f t="shared" si="21"/>
        <v>32135.806995370371</v>
      </c>
    </row>
    <row r="654" spans="1:20" ht="57.6" hidden="1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6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31">
        <v>1.0046666666666699</v>
      </c>
      <c r="P654" s="10">
        <v>107.642857142857</v>
      </c>
      <c r="Q654" t="s">
        <v>8312</v>
      </c>
      <c r="R654" t="s">
        <v>8328</v>
      </c>
      <c r="S654" s="18">
        <f t="shared" si="20"/>
        <v>32411.676157407408</v>
      </c>
      <c r="T654" s="18">
        <f t="shared" si="21"/>
        <v>32423.692824074074</v>
      </c>
    </row>
    <row r="655" spans="1:20" ht="57.6" hidden="1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6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164">
        <v>1.4144600000000001</v>
      </c>
      <c r="P655" s="10">
        <v>95.830623306233093</v>
      </c>
      <c r="Q655" t="s">
        <v>8312</v>
      </c>
      <c r="R655" t="s">
        <v>8328</v>
      </c>
      <c r="S655" s="18">
        <f t="shared" si="20"/>
        <v>32221.247407407409</v>
      </c>
      <c r="T655" s="18">
        <f t="shared" si="21"/>
        <v>32236.047407407408</v>
      </c>
    </row>
    <row r="656" spans="1:20" ht="43.2" hidden="1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3">
        <v>2.6729166666666702</v>
      </c>
      <c r="P656" s="10">
        <v>31.663376110562702</v>
      </c>
      <c r="Q656" t="s">
        <v>8312</v>
      </c>
      <c r="R656" t="s">
        <v>8328</v>
      </c>
      <c r="S656" s="18">
        <f t="shared" si="20"/>
        <v>32206.982930555554</v>
      </c>
      <c r="T656" s="18">
        <f t="shared" si="21"/>
        <v>32218.982930555554</v>
      </c>
    </row>
    <row r="657" spans="1:20" ht="43.2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6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141">
        <v>1.4688749999999999</v>
      </c>
      <c r="P657" s="10">
        <v>42.8868613138686</v>
      </c>
      <c r="Q657" t="s">
        <v>8312</v>
      </c>
      <c r="R657" t="s">
        <v>8328</v>
      </c>
      <c r="S657" s="18">
        <f t="shared" si="20"/>
        <v>32159.782925925927</v>
      </c>
      <c r="T657" s="18">
        <f t="shared" si="21"/>
        <v>32171.766259259261</v>
      </c>
    </row>
    <row r="658" spans="1:20" ht="43.2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6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3">
        <v>2.1356000000000002</v>
      </c>
      <c r="P658" s="10">
        <v>122.735632183908</v>
      </c>
      <c r="Q658" t="s">
        <v>8312</v>
      </c>
      <c r="R658" t="s">
        <v>8328</v>
      </c>
      <c r="S658" s="18">
        <f t="shared" si="20"/>
        <v>32308.521847222222</v>
      </c>
      <c r="T658" s="18">
        <f t="shared" si="21"/>
        <v>32332.505180555556</v>
      </c>
    </row>
    <row r="659" spans="1:20" ht="43.2" hidden="1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6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30">
        <v>1.2569999999999999</v>
      </c>
      <c r="P659" s="10">
        <v>190.45454545454501</v>
      </c>
      <c r="Q659" t="s">
        <v>8312</v>
      </c>
      <c r="R659" t="s">
        <v>8328</v>
      </c>
      <c r="S659" s="18">
        <f t="shared" si="20"/>
        <v>32274.138296296296</v>
      </c>
      <c r="T659" s="18">
        <f t="shared" si="21"/>
        <v>32286.138296296296</v>
      </c>
    </row>
    <row r="660" spans="1:20" ht="43.2" hidden="1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6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5">
        <v>1.0446206037108801</v>
      </c>
      <c r="P660" s="10">
        <v>109.336956521739</v>
      </c>
      <c r="Q660" t="s">
        <v>8312</v>
      </c>
      <c r="R660" t="s">
        <v>8328</v>
      </c>
      <c r="S660" s="18">
        <f t="shared" si="20"/>
        <v>32213.064300925926</v>
      </c>
      <c r="T660" s="18">
        <f t="shared" si="21"/>
        <v>32226.1</v>
      </c>
    </row>
    <row r="661" spans="1:20" hidden="1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6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31">
        <v>1.00566666666667</v>
      </c>
      <c r="P661" s="10">
        <v>143.666666666667</v>
      </c>
      <c r="Q661" t="s">
        <v>8312</v>
      </c>
      <c r="R661" t="s">
        <v>8328</v>
      </c>
      <c r="S661" s="18">
        <f t="shared" si="20"/>
        <v>32225.237476851853</v>
      </c>
      <c r="T661" s="18">
        <f t="shared" si="21"/>
        <v>32237.237476851853</v>
      </c>
    </row>
    <row r="662" spans="1:20" ht="43.2" hidden="1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5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97">
        <v>3.058E-2</v>
      </c>
      <c r="P662" s="10">
        <v>84.9444444444444</v>
      </c>
      <c r="Q662" t="s">
        <v>8312</v>
      </c>
      <c r="R662" t="s">
        <v>8328</v>
      </c>
      <c r="S662" s="18">
        <f t="shared" si="20"/>
        <v>32110.49666203704</v>
      </c>
      <c r="T662" s="18">
        <f t="shared" si="21"/>
        <v>32122.513328703702</v>
      </c>
    </row>
    <row r="663" spans="1:20" ht="43.2" hidden="1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5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101">
        <v>9.4999999999999998E-3</v>
      </c>
      <c r="P663" s="10">
        <v>10.5555555555556</v>
      </c>
      <c r="Q663" t="s">
        <v>8312</v>
      </c>
      <c r="R663" t="s">
        <v>8328</v>
      </c>
      <c r="S663" s="18">
        <f t="shared" si="20"/>
        <v>32396.05814351852</v>
      </c>
      <c r="T663" s="18">
        <f t="shared" si="21"/>
        <v>32408.05814351852</v>
      </c>
    </row>
    <row r="664" spans="1:20" ht="43.2" hidden="1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5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90">
        <v>4.0000000000000001E-3</v>
      </c>
      <c r="P664" s="11">
        <v>39</v>
      </c>
      <c r="Q664" t="s">
        <v>8312</v>
      </c>
      <c r="R664" t="s">
        <v>8328</v>
      </c>
      <c r="S664" s="18">
        <f t="shared" si="20"/>
        <v>32137.575217592592</v>
      </c>
      <c r="T664" s="18">
        <f t="shared" si="21"/>
        <v>32149.575217592592</v>
      </c>
    </row>
    <row r="665" spans="1:20" ht="43.2" hidden="1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90">
        <v>3.5000000000000001E-3</v>
      </c>
      <c r="P665" s="11">
        <v>100</v>
      </c>
      <c r="Q665" t="s">
        <v>8312</v>
      </c>
      <c r="R665" t="s">
        <v>8328</v>
      </c>
      <c r="S665" s="18">
        <f t="shared" si="20"/>
        <v>32210.937296296295</v>
      </c>
      <c r="T665" s="18">
        <f t="shared" si="21"/>
        <v>32222.937296296295</v>
      </c>
    </row>
    <row r="666" spans="1:20" ht="43.2" hidden="1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5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100">
        <v>7.5333333333333294E-2</v>
      </c>
      <c r="P666" s="10">
        <v>31.172413793103399</v>
      </c>
      <c r="Q666" t="s">
        <v>8312</v>
      </c>
      <c r="R666" t="s">
        <v>8328</v>
      </c>
      <c r="S666" s="18">
        <f t="shared" si="20"/>
        <v>32172.466550925925</v>
      </c>
      <c r="T666" s="18">
        <f t="shared" si="21"/>
        <v>32184.466550925925</v>
      </c>
    </row>
    <row r="667" spans="1:20" ht="43.2" hidden="1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5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196">
        <v>0.18640000000000001</v>
      </c>
      <c r="P667" s="10">
        <v>155.333333333333</v>
      </c>
      <c r="Q667" t="s">
        <v>8312</v>
      </c>
      <c r="R667" t="s">
        <v>8328</v>
      </c>
      <c r="S667" s="18">
        <f t="shared" si="20"/>
        <v>32416.884541666666</v>
      </c>
      <c r="T667" s="18">
        <f t="shared" si="21"/>
        <v>32440.884541666666</v>
      </c>
    </row>
    <row r="668" spans="1:20" ht="43.2" hidden="1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5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89">
        <v>4.0000000000000003E-5</v>
      </c>
      <c r="P668" s="11">
        <v>2</v>
      </c>
      <c r="Q668" t="s">
        <v>8312</v>
      </c>
      <c r="R668" t="s">
        <v>8328</v>
      </c>
      <c r="S668" s="18">
        <f t="shared" si="20"/>
        <v>32076.932861111112</v>
      </c>
      <c r="T668" s="18">
        <f t="shared" si="21"/>
        <v>32088.932861111112</v>
      </c>
    </row>
    <row r="669" spans="1:20" ht="43.2" hidden="1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5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197">
        <v>0.1002</v>
      </c>
      <c r="P669" s="10">
        <v>178.92857142857099</v>
      </c>
      <c r="Q669" t="s">
        <v>8312</v>
      </c>
      <c r="R669" t="s">
        <v>8328</v>
      </c>
      <c r="S669" s="18">
        <f t="shared" si="20"/>
        <v>32394.349365740738</v>
      </c>
      <c r="T669" s="18">
        <f t="shared" si="21"/>
        <v>32410.349365740738</v>
      </c>
    </row>
    <row r="670" spans="1:20" ht="43.2" hidden="1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5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181">
        <v>4.5600000000000002E-2</v>
      </c>
      <c r="P670" s="10">
        <v>27.36</v>
      </c>
      <c r="Q670" t="s">
        <v>8312</v>
      </c>
      <c r="R670" t="s">
        <v>8328</v>
      </c>
      <c r="S670" s="18">
        <f t="shared" si="20"/>
        <v>32177.732509259258</v>
      </c>
      <c r="T670" s="18">
        <f t="shared" si="21"/>
        <v>32195.732509259258</v>
      </c>
    </row>
    <row r="671" spans="1:20" ht="57.6" hidden="1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5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175">
        <v>0.21507499999999999</v>
      </c>
      <c r="P671" s="10">
        <v>1536.25</v>
      </c>
      <c r="Q671" t="s">
        <v>8312</v>
      </c>
      <c r="R671" t="s">
        <v>8328</v>
      </c>
      <c r="S671" s="18">
        <f t="shared" si="20"/>
        <v>32352.450268518518</v>
      </c>
      <c r="T671" s="18">
        <f t="shared" si="21"/>
        <v>32364.450268518518</v>
      </c>
    </row>
    <row r="672" spans="1:20" ht="57.6" hidden="1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5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198">
        <v>0.29276666666666701</v>
      </c>
      <c r="P672" s="10">
        <v>84.996774193548404</v>
      </c>
      <c r="Q672" t="s">
        <v>8312</v>
      </c>
      <c r="R672" t="s">
        <v>8328</v>
      </c>
      <c r="S672" s="18">
        <f t="shared" si="20"/>
        <v>32344.08388888889</v>
      </c>
      <c r="T672" s="18">
        <f t="shared" si="21"/>
        <v>32357.536111111112</v>
      </c>
    </row>
    <row r="673" spans="1:20" ht="57.6" hidden="1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5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199">
        <v>0.39426666666666699</v>
      </c>
      <c r="P673" s="10">
        <v>788.53333333333296</v>
      </c>
      <c r="Q673" t="s">
        <v>8312</v>
      </c>
      <c r="R673" t="s">
        <v>8328</v>
      </c>
      <c r="S673" s="18">
        <f t="shared" si="20"/>
        <v>32135.277092592594</v>
      </c>
      <c r="T673" s="18">
        <f t="shared" si="21"/>
        <v>32148.666666666668</v>
      </c>
    </row>
    <row r="674" spans="1:20" ht="43.2" hidden="1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5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175">
        <v>0.21628</v>
      </c>
      <c r="P674" s="10">
        <v>50.2976744186047</v>
      </c>
      <c r="Q674" t="s">
        <v>8312</v>
      </c>
      <c r="R674" t="s">
        <v>8328</v>
      </c>
      <c r="S674" s="18">
        <f t="shared" si="20"/>
        <v>32131.087796296299</v>
      </c>
      <c r="T674" s="18">
        <f t="shared" si="21"/>
        <v>32143.483055555556</v>
      </c>
    </row>
    <row r="675" spans="1:20" ht="57.6" hidden="1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90">
        <v>2.0500000000000002E-3</v>
      </c>
      <c r="P675" s="10">
        <v>68.3333333333333</v>
      </c>
      <c r="Q675" t="s">
        <v>8312</v>
      </c>
      <c r="R675" t="s">
        <v>8328</v>
      </c>
      <c r="S675" s="18">
        <f t="shared" si="20"/>
        <v>32076.936189814816</v>
      </c>
      <c r="T675" s="18">
        <f t="shared" si="21"/>
        <v>32094.936189814816</v>
      </c>
    </row>
    <row r="676" spans="1:20" ht="28.8" hidden="1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5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89">
        <v>2.9999999999999997E-4</v>
      </c>
      <c r="P676" s="10">
        <v>7.5</v>
      </c>
      <c r="Q676" t="s">
        <v>8312</v>
      </c>
      <c r="R676" t="s">
        <v>8328</v>
      </c>
      <c r="S676" s="18">
        <f t="shared" si="20"/>
        <v>32062.646421296296</v>
      </c>
      <c r="T676" s="18">
        <f t="shared" si="21"/>
        <v>32086.646421296296</v>
      </c>
    </row>
    <row r="677" spans="1:20" ht="43.2" hidden="1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5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200">
        <v>0.14849999999999999</v>
      </c>
      <c r="P677" s="10">
        <v>34.269230769230802</v>
      </c>
      <c r="Q677" t="s">
        <v>8312</v>
      </c>
      <c r="R677" t="s">
        <v>8328</v>
      </c>
      <c r="S677" s="18">
        <f t="shared" si="20"/>
        <v>32131.772240740742</v>
      </c>
      <c r="T677" s="18">
        <f t="shared" si="21"/>
        <v>32143.516388888889</v>
      </c>
    </row>
    <row r="678" spans="1:20" ht="57.6" hidden="1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5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182">
        <v>1.4710000000000001E-2</v>
      </c>
      <c r="P678" s="10">
        <v>61.2916666666667</v>
      </c>
      <c r="Q678" t="s">
        <v>8312</v>
      </c>
      <c r="R678" t="s">
        <v>8328</v>
      </c>
      <c r="S678" s="18">
        <f t="shared" si="20"/>
        <v>32146.507319444445</v>
      </c>
      <c r="T678" s="18">
        <f t="shared" si="21"/>
        <v>32158.507319444445</v>
      </c>
    </row>
    <row r="679" spans="1:20" ht="57.6" hidden="1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5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183">
        <v>0.25584000000000001</v>
      </c>
      <c r="P679" s="10">
        <v>133.25</v>
      </c>
      <c r="Q679" t="s">
        <v>8312</v>
      </c>
      <c r="R679" t="s">
        <v>8328</v>
      </c>
      <c r="S679" s="18">
        <f t="shared" si="20"/>
        <v>32343.161550925925</v>
      </c>
      <c r="T679" s="18">
        <f t="shared" si="21"/>
        <v>32361.161550925925</v>
      </c>
    </row>
    <row r="680" spans="1:20" ht="43.2" hidden="1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5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107">
        <v>3.8206896551724101E-2</v>
      </c>
      <c r="P680" s="10">
        <v>65.176470588235304</v>
      </c>
      <c r="Q680" t="s">
        <v>8312</v>
      </c>
      <c r="R680" t="s">
        <v>8328</v>
      </c>
      <c r="S680" s="18">
        <f t="shared" si="20"/>
        <v>32333.950638888888</v>
      </c>
      <c r="T680" s="18">
        <f t="shared" si="21"/>
        <v>32345.950638888888</v>
      </c>
    </row>
    <row r="681" spans="1:20" ht="43.2" hidden="1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5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123">
        <v>0.154859649122807</v>
      </c>
      <c r="P681" s="10">
        <v>93.904255319148902</v>
      </c>
      <c r="Q681" t="s">
        <v>8312</v>
      </c>
      <c r="R681" t="s">
        <v>8328</v>
      </c>
      <c r="S681" s="18">
        <f t="shared" si="20"/>
        <v>32364.078282407409</v>
      </c>
      <c r="T681" s="18">
        <f t="shared" si="21"/>
        <v>32388.078282407409</v>
      </c>
    </row>
    <row r="682" spans="1:20" ht="43.2" hidden="1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5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201">
        <v>0.25912000000000002</v>
      </c>
      <c r="P682" s="10">
        <v>150.65116279069801</v>
      </c>
      <c r="Q682" t="s">
        <v>8312</v>
      </c>
      <c r="R682" t="s">
        <v>8328</v>
      </c>
      <c r="S682" s="18">
        <f t="shared" si="20"/>
        <v>32087.200606481481</v>
      </c>
      <c r="T682" s="18">
        <f t="shared" si="21"/>
        <v>32101.200606481481</v>
      </c>
    </row>
    <row r="683" spans="1:20" ht="43.2" hidden="1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5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89">
        <v>4.0000000000000002E-4</v>
      </c>
      <c r="P683" s="11">
        <v>1</v>
      </c>
      <c r="Q683" t="s">
        <v>8312</v>
      </c>
      <c r="R683" t="s">
        <v>8328</v>
      </c>
      <c r="S683" s="18">
        <f t="shared" si="20"/>
        <v>32397.322240740741</v>
      </c>
      <c r="T683" s="18">
        <f t="shared" si="21"/>
        <v>32409.322240740741</v>
      </c>
    </row>
    <row r="684" spans="1:20" ht="43.2" hidden="1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5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89">
        <v>1.06E-3</v>
      </c>
      <c r="P684" s="10">
        <v>13.25</v>
      </c>
      <c r="Q684" t="s">
        <v>8312</v>
      </c>
      <c r="R684" t="s">
        <v>8328</v>
      </c>
      <c r="S684" s="18">
        <f t="shared" si="20"/>
        <v>32452.906120370371</v>
      </c>
      <c r="T684" s="18">
        <f t="shared" si="21"/>
        <v>32464.889453703705</v>
      </c>
    </row>
    <row r="685" spans="1:20" ht="43.2" hidden="1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101">
        <v>8.5142857142857103E-3</v>
      </c>
      <c r="P685" s="10">
        <v>99.3333333333333</v>
      </c>
      <c r="Q685" t="s">
        <v>8312</v>
      </c>
      <c r="R685" t="s">
        <v>8328</v>
      </c>
      <c r="S685" s="18">
        <f t="shared" si="20"/>
        <v>32395.360018518521</v>
      </c>
      <c r="T685" s="18">
        <f t="shared" si="21"/>
        <v>32411.360018518521</v>
      </c>
    </row>
    <row r="686" spans="1:20" ht="28.8" hidden="1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5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100">
        <v>7.4837500000000001E-2</v>
      </c>
      <c r="P686" s="10">
        <v>177.39259259259299</v>
      </c>
      <c r="Q686" t="s">
        <v>8312</v>
      </c>
      <c r="R686" t="s">
        <v>8328</v>
      </c>
      <c r="S686" s="18">
        <f t="shared" si="20"/>
        <v>32065.189310185186</v>
      </c>
      <c r="T686" s="18">
        <f t="shared" si="21"/>
        <v>32079.45</v>
      </c>
    </row>
    <row r="687" spans="1:20" ht="43.2" hidden="1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5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202">
        <v>0.27650000000000002</v>
      </c>
      <c r="P687" s="10">
        <v>55.3</v>
      </c>
      <c r="Q687" t="s">
        <v>8312</v>
      </c>
      <c r="R687" t="s">
        <v>8328</v>
      </c>
      <c r="S687" s="18">
        <f t="shared" si="20"/>
        <v>32130.146629629628</v>
      </c>
      <c r="T687" s="18">
        <f t="shared" si="21"/>
        <v>32148.146629629628</v>
      </c>
    </row>
    <row r="688" spans="1:20" ht="57.6" hidden="1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5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89">
        <v>0</v>
      </c>
      <c r="P688" s="11">
        <v>0</v>
      </c>
      <c r="Q688" t="s">
        <v>8312</v>
      </c>
      <c r="R688" t="s">
        <v>8328</v>
      </c>
      <c r="S688" s="18">
        <f t="shared" si="20"/>
        <v>32217.269305555557</v>
      </c>
      <c r="T688" s="18">
        <f t="shared" si="21"/>
        <v>32229.269305555557</v>
      </c>
    </row>
    <row r="689" spans="1:20" ht="43.2" hidden="1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5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115">
        <v>3.5499999999999997E-2</v>
      </c>
      <c r="P689" s="10">
        <v>591.66666666666697</v>
      </c>
      <c r="Q689" t="s">
        <v>8312</v>
      </c>
      <c r="R689" t="s">
        <v>8328</v>
      </c>
      <c r="S689" s="18">
        <f t="shared" si="20"/>
        <v>32426.10024537037</v>
      </c>
      <c r="T689" s="18">
        <f t="shared" si="21"/>
        <v>32450.10024537037</v>
      </c>
    </row>
    <row r="690" spans="1:20" ht="43.2" hidden="1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5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203">
        <v>0.72989999999999999</v>
      </c>
      <c r="P690" s="10">
        <v>405.5</v>
      </c>
      <c r="Q690" t="s">
        <v>8312</v>
      </c>
      <c r="R690" t="s">
        <v>8328</v>
      </c>
      <c r="S690" s="18">
        <f t="shared" si="20"/>
        <v>32246.241912037036</v>
      </c>
      <c r="T690" s="18">
        <f t="shared" si="21"/>
        <v>32258.241912037036</v>
      </c>
    </row>
    <row r="691" spans="1:20" ht="43.2" hidden="1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5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204">
        <v>0.57648750000000004</v>
      </c>
      <c r="P691" s="10">
        <v>343.14732142857099</v>
      </c>
      <c r="Q691" t="s">
        <v>8312</v>
      </c>
      <c r="R691" t="s">
        <v>8328</v>
      </c>
      <c r="S691" s="18">
        <f t="shared" si="20"/>
        <v>32411.66711574074</v>
      </c>
      <c r="T691" s="18">
        <f t="shared" si="21"/>
        <v>32426.283055555556</v>
      </c>
    </row>
    <row r="692" spans="1:20" ht="28.8" hidden="1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5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205">
        <v>0.1234</v>
      </c>
      <c r="P692" s="10">
        <v>72.588235294117695</v>
      </c>
      <c r="Q692" t="s">
        <v>8312</v>
      </c>
      <c r="R692" t="s">
        <v>8328</v>
      </c>
      <c r="S692" s="18">
        <f t="shared" si="20"/>
        <v>32373.253893518518</v>
      </c>
      <c r="T692" s="18">
        <f t="shared" si="21"/>
        <v>32390.3</v>
      </c>
    </row>
    <row r="693" spans="1:20" ht="43.2" hidden="1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5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90">
        <v>5.1999999999999998E-3</v>
      </c>
      <c r="P693" s="11">
        <v>26</v>
      </c>
      <c r="Q693" t="s">
        <v>8312</v>
      </c>
      <c r="R693" t="s">
        <v>8328</v>
      </c>
      <c r="S693" s="18">
        <f t="shared" si="20"/>
        <v>32204.611324074074</v>
      </c>
      <c r="T693" s="18">
        <f t="shared" si="21"/>
        <v>32215.811324074075</v>
      </c>
    </row>
    <row r="694" spans="1:20" ht="43.2" hidden="1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5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109">
        <v>6.5299999999999997E-2</v>
      </c>
      <c r="P694" s="10">
        <v>6.4975124378109497</v>
      </c>
      <c r="Q694" t="s">
        <v>8312</v>
      </c>
      <c r="R694" t="s">
        <v>8328</v>
      </c>
      <c r="S694" s="18">
        <f t="shared" si="20"/>
        <v>32419.950291666668</v>
      </c>
      <c r="T694" s="18">
        <f t="shared" si="21"/>
        <v>32431.950291666668</v>
      </c>
    </row>
    <row r="695" spans="1:20" ht="43.2" hidden="1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206">
        <v>0.35338000000000003</v>
      </c>
      <c r="P695" s="10">
        <v>119.385135135135</v>
      </c>
      <c r="Q695" t="s">
        <v>8312</v>
      </c>
      <c r="R695" t="s">
        <v>8328</v>
      </c>
      <c r="S695" s="18">
        <f t="shared" si="20"/>
        <v>32179.323273148148</v>
      </c>
      <c r="T695" s="18">
        <f t="shared" si="21"/>
        <v>32191.323273148148</v>
      </c>
    </row>
    <row r="696" spans="1:20" ht="43.2" hidden="1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5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90">
        <v>3.9333333333333304E-3</v>
      </c>
      <c r="P696" s="10">
        <v>84.285714285714306</v>
      </c>
      <c r="Q696" t="s">
        <v>8312</v>
      </c>
      <c r="R696" t="s">
        <v>8328</v>
      </c>
      <c r="S696" s="18">
        <f t="shared" si="20"/>
        <v>32436.465550925925</v>
      </c>
      <c r="T696" s="18">
        <f t="shared" si="21"/>
        <v>32448.465550925925</v>
      </c>
    </row>
    <row r="697" spans="1:20" ht="57.6" hidden="1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5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118">
        <v>1.06E-2</v>
      </c>
      <c r="P697" s="10">
        <v>90.857142857142904</v>
      </c>
      <c r="Q697" t="s">
        <v>8312</v>
      </c>
      <c r="R697" t="s">
        <v>8328</v>
      </c>
      <c r="S697" s="18">
        <f t="shared" si="20"/>
        <v>32106.808425925927</v>
      </c>
      <c r="T697" s="18">
        <f t="shared" si="21"/>
        <v>32118.808425925927</v>
      </c>
    </row>
    <row r="698" spans="1:20" ht="28.8" hidden="1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5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89">
        <v>5.7142857142857103E-6</v>
      </c>
      <c r="P698" s="11">
        <v>1</v>
      </c>
      <c r="Q698" t="s">
        <v>8312</v>
      </c>
      <c r="R698" t="s">
        <v>8328</v>
      </c>
      <c r="S698" s="18">
        <f t="shared" si="20"/>
        <v>32067.770842592592</v>
      </c>
      <c r="T698" s="18">
        <f t="shared" si="21"/>
        <v>32079.770842592592</v>
      </c>
    </row>
    <row r="699" spans="1:20" ht="43.2" hidden="1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5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207">
        <v>0.46379999999999999</v>
      </c>
      <c r="P699" s="10">
        <v>20.342105263157901</v>
      </c>
      <c r="Q699" t="s">
        <v>8312</v>
      </c>
      <c r="R699" t="s">
        <v>8328</v>
      </c>
      <c r="S699" s="18">
        <f t="shared" si="20"/>
        <v>32296.809208333332</v>
      </c>
      <c r="T699" s="18">
        <f t="shared" si="21"/>
        <v>32302.809208333332</v>
      </c>
    </row>
    <row r="700" spans="1:20" ht="43.2" hidden="1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5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123">
        <v>0.15390000000000001</v>
      </c>
      <c r="P700" s="10">
        <v>530.68965517241395</v>
      </c>
      <c r="Q700" t="s">
        <v>8312</v>
      </c>
      <c r="R700" t="s">
        <v>8328</v>
      </c>
      <c r="S700" s="18">
        <f t="shared" si="20"/>
        <v>32088.172430555554</v>
      </c>
      <c r="T700" s="18">
        <f t="shared" si="21"/>
        <v>32101.433333333334</v>
      </c>
    </row>
    <row r="701" spans="1:20" ht="43.2" hidden="1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5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208">
        <v>0.824221076923077</v>
      </c>
      <c r="P701" s="10">
        <v>120.391842696629</v>
      </c>
      <c r="Q701" t="s">
        <v>8312</v>
      </c>
      <c r="R701" t="s">
        <v>8328</v>
      </c>
      <c r="S701" s="18">
        <f t="shared" si="20"/>
        <v>31966.794203703703</v>
      </c>
      <c r="T701" s="18">
        <f t="shared" si="21"/>
        <v>31981.666666666668</v>
      </c>
    </row>
    <row r="702" spans="1:20" ht="43.2" hidden="1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5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103">
        <v>2.6866666666666698E-2</v>
      </c>
      <c r="P702" s="11">
        <v>13</v>
      </c>
      <c r="Q702" t="s">
        <v>8312</v>
      </c>
      <c r="R702" t="s">
        <v>8328</v>
      </c>
      <c r="S702" s="18">
        <f t="shared" si="20"/>
        <v>32427.675374999999</v>
      </c>
      <c r="T702" s="18">
        <f t="shared" si="21"/>
        <v>32439.675374999999</v>
      </c>
    </row>
    <row r="703" spans="1:20" ht="43.2" hidden="1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5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209">
        <v>0.26600000000000001</v>
      </c>
      <c r="P703" s="10">
        <v>291.33333333333297</v>
      </c>
      <c r="Q703" t="s">
        <v>8312</v>
      </c>
      <c r="R703" t="s">
        <v>8328</v>
      </c>
      <c r="S703" s="18">
        <f t="shared" si="20"/>
        <v>32066.865185185186</v>
      </c>
      <c r="T703" s="18">
        <f t="shared" si="21"/>
        <v>32078.865185185186</v>
      </c>
    </row>
    <row r="704" spans="1:20" ht="43.2" hidden="1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5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210">
        <v>0.30813400000000002</v>
      </c>
      <c r="P704" s="10">
        <v>124.919189189189</v>
      </c>
      <c r="Q704" t="s">
        <v>8312</v>
      </c>
      <c r="R704" t="s">
        <v>8328</v>
      </c>
      <c r="S704" s="18">
        <f t="shared" si="20"/>
        <v>32408.890680555556</v>
      </c>
      <c r="T704" s="18">
        <f t="shared" si="21"/>
        <v>32420.907347222223</v>
      </c>
    </row>
    <row r="705" spans="1:20" ht="43.2" hidden="1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92">
        <v>5.5800000000000002E-2</v>
      </c>
      <c r="P705" s="10">
        <v>119.571428571429</v>
      </c>
      <c r="Q705" t="s">
        <v>8312</v>
      </c>
      <c r="R705" t="s">
        <v>8328</v>
      </c>
      <c r="S705" s="18">
        <f t="shared" si="20"/>
        <v>32426.180319444444</v>
      </c>
      <c r="T705" s="18">
        <f t="shared" si="21"/>
        <v>32448.19222222222</v>
      </c>
    </row>
    <row r="706" spans="1:20" ht="43.2" hidden="1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5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101">
        <v>8.7454545454545493E-3</v>
      </c>
      <c r="P706" s="10">
        <v>120.25</v>
      </c>
      <c r="Q706" t="s">
        <v>8312</v>
      </c>
      <c r="R706" t="s">
        <v>8328</v>
      </c>
      <c r="S706" s="18">
        <f t="shared" si="20"/>
        <v>32431.877166666665</v>
      </c>
      <c r="T706" s="18">
        <f t="shared" si="21"/>
        <v>32455.877166666665</v>
      </c>
    </row>
    <row r="707" spans="1:20" ht="28.8" hidden="1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5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101">
        <v>9.7699999999999992E-3</v>
      </c>
      <c r="P707" s="10">
        <v>195.4</v>
      </c>
      <c r="Q707" t="s">
        <v>8312</v>
      </c>
      <c r="R707" t="s">
        <v>8328</v>
      </c>
      <c r="S707" s="18">
        <f t="shared" ref="S707:S770" si="22">(((J707/60)/60)/60)+DATE(1970,1,1)</f>
        <v>32431.996657407406</v>
      </c>
      <c r="T707" s="18">
        <f t="shared" ref="T707:T770" si="23">(((I707/60)/60)/60)+DATE(1970,1,1)</f>
        <v>32443.996657407406</v>
      </c>
    </row>
    <row r="708" spans="1:20" ht="43.2" hidden="1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5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89">
        <v>0</v>
      </c>
      <c r="P708" s="11">
        <v>0</v>
      </c>
      <c r="Q708" t="s">
        <v>8312</v>
      </c>
      <c r="R708" t="s">
        <v>8328</v>
      </c>
      <c r="S708" s="18">
        <f t="shared" si="22"/>
        <v>32412.198069444443</v>
      </c>
      <c r="T708" s="18">
        <f t="shared" si="23"/>
        <v>32428.910833333335</v>
      </c>
    </row>
    <row r="709" spans="1:20" ht="43.2" hidden="1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5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211">
        <v>0.78927352941176498</v>
      </c>
      <c r="P709" s="10">
        <v>117.698684210526</v>
      </c>
      <c r="Q709" t="s">
        <v>8312</v>
      </c>
      <c r="R709" t="s">
        <v>8328</v>
      </c>
      <c r="S709" s="18">
        <f t="shared" si="22"/>
        <v>32420.065402777778</v>
      </c>
      <c r="T709" s="18">
        <f t="shared" si="23"/>
        <v>32436.065402777778</v>
      </c>
    </row>
    <row r="710" spans="1:20" ht="43.2" hidden="1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5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180">
        <v>0.22092500000000001</v>
      </c>
      <c r="P710" s="10">
        <v>23.948509485094799</v>
      </c>
      <c r="Q710" t="s">
        <v>8312</v>
      </c>
      <c r="R710" t="s">
        <v>8328</v>
      </c>
      <c r="S710" s="18">
        <f t="shared" si="22"/>
        <v>32075.632407407407</v>
      </c>
      <c r="T710" s="18">
        <f t="shared" si="23"/>
        <v>32099.632407407407</v>
      </c>
    </row>
    <row r="711" spans="1:20" ht="28.8" hidden="1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5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90">
        <v>4.0666666666666698E-3</v>
      </c>
      <c r="P711" s="10">
        <v>30.5</v>
      </c>
      <c r="Q711" t="s">
        <v>8312</v>
      </c>
      <c r="R711" t="s">
        <v>8328</v>
      </c>
      <c r="S711" s="18">
        <f t="shared" si="22"/>
        <v>32120.61647685185</v>
      </c>
      <c r="T711" s="18">
        <f t="shared" si="23"/>
        <v>32132.61647685185</v>
      </c>
    </row>
    <row r="712" spans="1:20" ht="28.8" hidden="1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5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89">
        <v>0</v>
      </c>
      <c r="P712" s="11">
        <v>0</v>
      </c>
      <c r="Q712" t="s">
        <v>8312</v>
      </c>
      <c r="R712" t="s">
        <v>8328</v>
      </c>
      <c r="S712" s="18">
        <f t="shared" si="22"/>
        <v>32076.593990740741</v>
      </c>
      <c r="T712" s="18">
        <f t="shared" si="23"/>
        <v>32089.812222222223</v>
      </c>
    </row>
    <row r="713" spans="1:20" ht="57.6" hidden="1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5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212">
        <v>0.33790999999999999</v>
      </c>
      <c r="P713" s="10">
        <v>99.973372781065095</v>
      </c>
      <c r="Q713" t="s">
        <v>8312</v>
      </c>
      <c r="R713" t="s">
        <v>8328</v>
      </c>
      <c r="S713" s="18">
        <f t="shared" si="22"/>
        <v>32412.78364814815</v>
      </c>
      <c r="T713" s="18">
        <f t="shared" si="23"/>
        <v>32428.800314814813</v>
      </c>
    </row>
    <row r="714" spans="1:20" ht="57.6" hidden="1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5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90">
        <v>2.1649484536082498E-3</v>
      </c>
      <c r="P714" s="10">
        <v>26.25</v>
      </c>
      <c r="Q714" t="s">
        <v>8312</v>
      </c>
      <c r="R714" t="s">
        <v>8328</v>
      </c>
      <c r="S714" s="18">
        <f t="shared" si="22"/>
        <v>32295.27237037037</v>
      </c>
      <c r="T714" s="18">
        <f t="shared" si="23"/>
        <v>32307.27237037037</v>
      </c>
    </row>
    <row r="715" spans="1:20" ht="43.2" hidden="1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101">
        <v>7.9600000000000001E-3</v>
      </c>
      <c r="P715" s="11">
        <v>199</v>
      </c>
      <c r="Q715" t="s">
        <v>8312</v>
      </c>
      <c r="R715" t="s">
        <v>8328</v>
      </c>
      <c r="S715" s="18">
        <f t="shared" si="22"/>
        <v>32340.011722222222</v>
      </c>
      <c r="T715" s="18">
        <f t="shared" si="23"/>
        <v>32352.011722222222</v>
      </c>
    </row>
    <row r="716" spans="1:20" ht="43.2" hidden="1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5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200">
        <v>0.149933333333333</v>
      </c>
      <c r="P716" s="10">
        <v>80.321428571428598</v>
      </c>
      <c r="Q716" t="s">
        <v>8312</v>
      </c>
      <c r="R716" t="s">
        <v>8328</v>
      </c>
      <c r="S716" s="18">
        <f t="shared" si="22"/>
        <v>32435.315194444443</v>
      </c>
      <c r="T716" s="18">
        <f t="shared" si="23"/>
        <v>32459.315194444443</v>
      </c>
    </row>
    <row r="717" spans="1:20" ht="57.6" hidden="1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5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104">
        <v>5.0509090909090899E-2</v>
      </c>
      <c r="P717" s="10">
        <v>115.75</v>
      </c>
      <c r="Q717" t="s">
        <v>8312</v>
      </c>
      <c r="R717" t="s">
        <v>8328</v>
      </c>
      <c r="S717" s="18">
        <f t="shared" si="22"/>
        <v>32250.636296296296</v>
      </c>
      <c r="T717" s="18">
        <f t="shared" si="23"/>
        <v>32266.652962962962</v>
      </c>
    </row>
    <row r="718" spans="1:20" ht="43.2" hidden="1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5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197">
        <v>0.10214285714285699</v>
      </c>
      <c r="P718" s="10">
        <v>44.6875</v>
      </c>
      <c r="Q718" t="s">
        <v>8312</v>
      </c>
      <c r="R718" t="s">
        <v>8328</v>
      </c>
      <c r="S718" s="18">
        <f t="shared" si="22"/>
        <v>32117.663458333333</v>
      </c>
      <c r="T718" s="18">
        <f t="shared" si="23"/>
        <v>32131</v>
      </c>
    </row>
    <row r="719" spans="1:20" hidden="1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5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90">
        <v>3.0500000000000002E-3</v>
      </c>
      <c r="P719" s="10">
        <v>76.25</v>
      </c>
      <c r="Q719" t="s">
        <v>8312</v>
      </c>
      <c r="R719" t="s">
        <v>8328</v>
      </c>
      <c r="S719" s="18">
        <f t="shared" si="22"/>
        <v>32084.541675925924</v>
      </c>
      <c r="T719" s="18">
        <f t="shared" si="23"/>
        <v>32096.541675925924</v>
      </c>
    </row>
    <row r="720" spans="1:20" ht="43.2" hidden="1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5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101">
        <v>7.4999999999999997E-3</v>
      </c>
      <c r="P720" s="10">
        <v>22.5</v>
      </c>
      <c r="Q720" t="s">
        <v>8312</v>
      </c>
      <c r="R720" t="s">
        <v>8328</v>
      </c>
      <c r="S720" s="18">
        <f t="shared" si="22"/>
        <v>32442.538180555555</v>
      </c>
      <c r="T720" s="18">
        <f t="shared" si="23"/>
        <v>32455.099722222221</v>
      </c>
    </row>
    <row r="721" spans="1:20" ht="43.2" hidden="1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5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118">
        <v>1.29333333333333E-2</v>
      </c>
      <c r="P721" s="10">
        <v>19.399999999999999</v>
      </c>
      <c r="Q721" t="s">
        <v>8312</v>
      </c>
      <c r="R721" t="s">
        <v>8328</v>
      </c>
      <c r="S721" s="18">
        <f t="shared" si="22"/>
        <v>32305.016092592592</v>
      </c>
      <c r="T721" s="18">
        <f t="shared" si="23"/>
        <v>32310.616092592594</v>
      </c>
    </row>
    <row r="722" spans="1:20" ht="43.2" hidden="1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6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213">
        <v>1.43947368421053</v>
      </c>
      <c r="P722" s="10">
        <v>66.707317073170699</v>
      </c>
      <c r="Q722" t="s">
        <v>8313</v>
      </c>
      <c r="R722" t="s">
        <v>8329</v>
      </c>
      <c r="S722" s="18">
        <f t="shared" si="22"/>
        <v>31705.259680555555</v>
      </c>
      <c r="T722" s="18">
        <f t="shared" si="23"/>
        <v>31716.459680555556</v>
      </c>
    </row>
    <row r="723" spans="1:20" ht="57.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6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163">
        <v>1.2210975609756101</v>
      </c>
      <c r="P723" s="10">
        <v>84.142857142857096</v>
      </c>
      <c r="Q723" t="s">
        <v>8313</v>
      </c>
      <c r="R723" t="s">
        <v>8329</v>
      </c>
      <c r="S723" s="18">
        <f t="shared" si="22"/>
        <v>32064.428736111113</v>
      </c>
      <c r="T723" s="18">
        <f t="shared" si="23"/>
        <v>32082.428736111113</v>
      </c>
    </row>
    <row r="724" spans="1:20" ht="43.2" hidden="1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6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214">
        <v>1.3202400000000001</v>
      </c>
      <c r="P724" s="10">
        <v>215.725490196078</v>
      </c>
      <c r="Q724" t="s">
        <v>8313</v>
      </c>
      <c r="R724" t="s">
        <v>8329</v>
      </c>
      <c r="S724" s="18">
        <f t="shared" si="22"/>
        <v>31732.52212037037</v>
      </c>
      <c r="T724" s="18">
        <f t="shared" si="23"/>
        <v>31744.505453703703</v>
      </c>
    </row>
    <row r="725" spans="1:20" ht="28.8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6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215">
        <v>1.0938000000000001</v>
      </c>
      <c r="P725" s="10">
        <v>54.69</v>
      </c>
      <c r="Q725" t="s">
        <v>8313</v>
      </c>
      <c r="R725" t="s">
        <v>8329</v>
      </c>
      <c r="S725" s="18">
        <f t="shared" si="22"/>
        <v>32215.326615740742</v>
      </c>
      <c r="T725" s="18">
        <f t="shared" si="23"/>
        <v>32227.46638888889</v>
      </c>
    </row>
    <row r="726" spans="1:20" ht="43.2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132">
        <v>1.05471571428571</v>
      </c>
      <c r="P726" s="10">
        <v>51.629440559440603</v>
      </c>
      <c r="Q726" t="s">
        <v>8313</v>
      </c>
      <c r="R726" t="s">
        <v>8329</v>
      </c>
      <c r="S726" s="18">
        <f t="shared" si="22"/>
        <v>31619.255384259261</v>
      </c>
      <c r="T726" s="18">
        <f t="shared" si="23"/>
        <v>31631.255384259261</v>
      </c>
    </row>
    <row r="727" spans="1:20" ht="43.2" hidden="1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6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31">
        <v>1.0035000000000001</v>
      </c>
      <c r="P727" s="10">
        <v>143.357142857143</v>
      </c>
      <c r="Q727" t="s">
        <v>8313</v>
      </c>
      <c r="R727" t="s">
        <v>8329</v>
      </c>
      <c r="S727" s="18">
        <f t="shared" si="22"/>
        <v>32270.050518518517</v>
      </c>
      <c r="T727" s="18">
        <f t="shared" si="23"/>
        <v>32282.050518518517</v>
      </c>
    </row>
    <row r="728" spans="1:20" ht="43.2" hidden="1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6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150">
        <v>1.014</v>
      </c>
      <c r="P728" s="10">
        <v>72.428571428571402</v>
      </c>
      <c r="Q728" t="s">
        <v>8313</v>
      </c>
      <c r="R728" t="s">
        <v>8329</v>
      </c>
      <c r="S728" s="18">
        <f t="shared" si="22"/>
        <v>31879.817069444445</v>
      </c>
      <c r="T728" s="18">
        <f t="shared" si="23"/>
        <v>31891.817069444445</v>
      </c>
    </row>
    <row r="729" spans="1:20" ht="57.6" hidden="1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6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216">
        <v>1.55514285714286</v>
      </c>
      <c r="P729" s="10">
        <v>36.530201342281899</v>
      </c>
      <c r="Q729" t="s">
        <v>8313</v>
      </c>
      <c r="R729" t="s">
        <v>8329</v>
      </c>
      <c r="S729" s="18">
        <f t="shared" si="22"/>
        <v>31840.208097222221</v>
      </c>
      <c r="T729" s="18">
        <f t="shared" si="23"/>
        <v>31856.955555555556</v>
      </c>
    </row>
    <row r="730" spans="1:20" ht="43.2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6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132">
        <v>1.05566</v>
      </c>
      <c r="P730" s="10">
        <v>60.903461538461499</v>
      </c>
      <c r="Q730" t="s">
        <v>8313</v>
      </c>
      <c r="R730" t="s">
        <v>8329</v>
      </c>
      <c r="S730" s="18">
        <f t="shared" si="22"/>
        <v>31634.134986111112</v>
      </c>
      <c r="T730" s="18">
        <f t="shared" si="23"/>
        <v>31652.134986111112</v>
      </c>
    </row>
    <row r="731" spans="1:20" ht="43.2" hidden="1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6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47">
        <v>1.3065</v>
      </c>
      <c r="P731" s="10">
        <v>43.55</v>
      </c>
      <c r="Q731" t="s">
        <v>8313</v>
      </c>
      <c r="R731" t="s">
        <v>8329</v>
      </c>
      <c r="S731" s="18">
        <f t="shared" si="22"/>
        <v>31785.874356481479</v>
      </c>
      <c r="T731" s="18">
        <f t="shared" si="23"/>
        <v>31809.874356481479</v>
      </c>
    </row>
    <row r="732" spans="1:20" ht="28.8" hidden="1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6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214">
        <v>1.3219000000000001</v>
      </c>
      <c r="P732" s="10">
        <v>99.766037735849096</v>
      </c>
      <c r="Q732" t="s">
        <v>8313</v>
      </c>
      <c r="R732" t="s">
        <v>8329</v>
      </c>
      <c r="S732" s="18">
        <f t="shared" si="22"/>
        <v>31683.298106481481</v>
      </c>
      <c r="T732" s="18">
        <f t="shared" si="23"/>
        <v>31695.298106481481</v>
      </c>
    </row>
    <row r="733" spans="1:20" ht="43.2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6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30">
        <v>1.26</v>
      </c>
      <c r="P733" s="10">
        <v>88.732394366197198</v>
      </c>
      <c r="Q733" t="s">
        <v>8313</v>
      </c>
      <c r="R733" t="s">
        <v>8329</v>
      </c>
      <c r="S733" s="18">
        <f t="shared" si="22"/>
        <v>31693.31827314815</v>
      </c>
      <c r="T733" s="18">
        <f t="shared" si="23"/>
        <v>31713.5</v>
      </c>
    </row>
    <row r="734" spans="1:20" ht="43.2" hidden="1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6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34">
        <v>1.6</v>
      </c>
      <c r="P734" s="10">
        <v>4.9230769230769198</v>
      </c>
      <c r="Q734" t="s">
        <v>8313</v>
      </c>
      <c r="R734" t="s">
        <v>8329</v>
      </c>
      <c r="S734" s="18">
        <f t="shared" si="22"/>
        <v>31935.96972685185</v>
      </c>
      <c r="T734" s="18">
        <f t="shared" si="23"/>
        <v>31959.96972685185</v>
      </c>
    </row>
    <row r="735" spans="1:20" ht="57.6" hidden="1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6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32">
        <v>1.2048000000000001</v>
      </c>
      <c r="P735" s="10">
        <v>17.822485207100598</v>
      </c>
      <c r="Q735" t="s">
        <v>8313</v>
      </c>
      <c r="R735" t="s">
        <v>8329</v>
      </c>
      <c r="S735" s="18">
        <f t="shared" si="22"/>
        <v>31980.768018518516</v>
      </c>
      <c r="T735" s="18">
        <f t="shared" si="23"/>
        <v>31992.768018518516</v>
      </c>
    </row>
    <row r="736" spans="1:20" ht="43.2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77">
        <v>1.25529411764706</v>
      </c>
      <c r="P736" s="10">
        <v>187.19298245613999</v>
      </c>
      <c r="Q736" t="s">
        <v>8313</v>
      </c>
      <c r="R736" t="s">
        <v>8329</v>
      </c>
      <c r="S736" s="18">
        <f t="shared" si="22"/>
        <v>32182.265833333335</v>
      </c>
      <c r="T736" s="18">
        <f t="shared" si="23"/>
        <v>32194.683333333334</v>
      </c>
    </row>
    <row r="737" spans="1:20" ht="43.2" hidden="1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6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82">
        <v>1.1440638297872301</v>
      </c>
      <c r="P737" s="10">
        <v>234.807860262009</v>
      </c>
      <c r="Q737" t="s">
        <v>8313</v>
      </c>
      <c r="R737" t="s">
        <v>8329</v>
      </c>
      <c r="S737" s="18">
        <f t="shared" si="22"/>
        <v>32119.811787037037</v>
      </c>
      <c r="T737" s="18">
        <f t="shared" si="23"/>
        <v>32132.210833333334</v>
      </c>
    </row>
    <row r="738" spans="1:20" ht="43.2" hidden="1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6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3">
        <v>3.1513888888888899</v>
      </c>
      <c r="P738" s="10">
        <v>105.04629629629601</v>
      </c>
      <c r="Q738" t="s">
        <v>8313</v>
      </c>
      <c r="R738" t="s">
        <v>8329</v>
      </c>
      <c r="S738" s="18">
        <f t="shared" si="22"/>
        <v>31973.293703703705</v>
      </c>
      <c r="T738" s="18">
        <f t="shared" si="23"/>
        <v>31981.083055555555</v>
      </c>
    </row>
    <row r="739" spans="1:20" ht="43.2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6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217">
        <v>1.224</v>
      </c>
      <c r="P739" s="10">
        <v>56.6666666666667</v>
      </c>
      <c r="Q739" t="s">
        <v>8313</v>
      </c>
      <c r="R739" t="s">
        <v>8329</v>
      </c>
      <c r="S739" s="18">
        <f t="shared" si="22"/>
        <v>32008.310125</v>
      </c>
      <c r="T739" s="18">
        <f t="shared" si="23"/>
        <v>32015.333333333332</v>
      </c>
    </row>
    <row r="740" spans="1:20" ht="28.8" hidden="1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6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27">
        <v>1.0673333333333299</v>
      </c>
      <c r="P740" s="10">
        <v>39.048780487804898</v>
      </c>
      <c r="Q740" t="s">
        <v>8313</v>
      </c>
      <c r="R740" t="s">
        <v>8329</v>
      </c>
      <c r="S740" s="18">
        <f t="shared" si="22"/>
        <v>32118.841638888887</v>
      </c>
      <c r="T740" s="18">
        <f t="shared" si="23"/>
        <v>32131.083055555555</v>
      </c>
    </row>
    <row r="741" spans="1:20" ht="43.2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6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218">
        <v>1.5833333333333299</v>
      </c>
      <c r="P741" s="10">
        <v>68.345323741007206</v>
      </c>
      <c r="Q741" t="s">
        <v>8313</v>
      </c>
      <c r="R741" t="s">
        <v>8329</v>
      </c>
      <c r="S741" s="18">
        <f t="shared" si="22"/>
        <v>32073.201060185183</v>
      </c>
      <c r="T741" s="18">
        <f t="shared" si="23"/>
        <v>32086.401060185184</v>
      </c>
    </row>
    <row r="742" spans="1:20" ht="57.6" hidden="1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6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6">
        <v>1.0740000000000001</v>
      </c>
      <c r="P742" s="10">
        <v>169.57894736842101</v>
      </c>
      <c r="Q742" t="s">
        <v>8313</v>
      </c>
      <c r="R742" t="s">
        <v>8329</v>
      </c>
      <c r="S742" s="18">
        <f t="shared" si="22"/>
        <v>32206.258712962965</v>
      </c>
      <c r="T742" s="18">
        <f t="shared" si="23"/>
        <v>32211.858712962963</v>
      </c>
    </row>
    <row r="743" spans="1:20" ht="28.8" hidden="1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6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76">
        <v>1.0226</v>
      </c>
      <c r="P743" s="10">
        <v>141.42340425531901</v>
      </c>
      <c r="Q743" t="s">
        <v>8313</v>
      </c>
      <c r="R743" t="s">
        <v>8329</v>
      </c>
      <c r="S743" s="18">
        <f t="shared" si="22"/>
        <v>31902.059287037038</v>
      </c>
      <c r="T743" s="18">
        <f t="shared" si="23"/>
        <v>31916.059287037038</v>
      </c>
    </row>
    <row r="744" spans="1:20" ht="57.6" hidden="1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6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80">
        <v>1.1071428571428601</v>
      </c>
      <c r="P744" s="10">
        <v>67.391304347826093</v>
      </c>
      <c r="Q744" t="s">
        <v>8313</v>
      </c>
      <c r="R744" t="s">
        <v>8329</v>
      </c>
      <c r="S744" s="18">
        <f t="shared" si="22"/>
        <v>32017.367185185183</v>
      </c>
      <c r="T744" s="18">
        <f t="shared" si="23"/>
        <v>32029.35051851852</v>
      </c>
    </row>
    <row r="745" spans="1:20" ht="43.2" hidden="1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6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219">
        <v>1.48</v>
      </c>
      <c r="P745" s="10">
        <v>54.266666666666701</v>
      </c>
      <c r="Q745" t="s">
        <v>8313</v>
      </c>
      <c r="R745" t="s">
        <v>8329</v>
      </c>
      <c r="S745" s="18">
        <f t="shared" si="22"/>
        <v>31737.683726851854</v>
      </c>
      <c r="T745" s="18">
        <f t="shared" si="23"/>
        <v>31747.75</v>
      </c>
    </row>
    <row r="746" spans="1:20" ht="43.2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76">
        <v>1.0232000000000001</v>
      </c>
      <c r="P746" s="10">
        <v>82.516129032258107</v>
      </c>
      <c r="Q746" t="s">
        <v>8313</v>
      </c>
      <c r="R746" t="s">
        <v>8329</v>
      </c>
      <c r="S746" s="18">
        <f t="shared" si="22"/>
        <v>31832.182884259259</v>
      </c>
      <c r="T746" s="18">
        <f t="shared" si="23"/>
        <v>31844.182884259259</v>
      </c>
    </row>
    <row r="747" spans="1:20" ht="43.2" hidden="1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6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220">
        <v>1.79099099099099</v>
      </c>
      <c r="P747" s="10">
        <v>53.729729729729698</v>
      </c>
      <c r="Q747" t="s">
        <v>8313</v>
      </c>
      <c r="R747" t="s">
        <v>8329</v>
      </c>
      <c r="S747" s="18">
        <f t="shared" si="22"/>
        <v>31888.428912037038</v>
      </c>
      <c r="T747" s="18">
        <f t="shared" si="23"/>
        <v>31900.428912037038</v>
      </c>
    </row>
    <row r="748" spans="1:20" ht="28.8" hidden="1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6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8">
        <v>1.1108135252761999</v>
      </c>
      <c r="P748" s="10">
        <v>34.206185567010301</v>
      </c>
      <c r="Q748" t="s">
        <v>8313</v>
      </c>
      <c r="R748" t="s">
        <v>8329</v>
      </c>
      <c r="S748" s="18">
        <f t="shared" si="22"/>
        <v>31804.217171296295</v>
      </c>
      <c r="T748" s="18">
        <f t="shared" si="23"/>
        <v>31811.46638888889</v>
      </c>
    </row>
    <row r="749" spans="1:20" ht="43.2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6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29">
        <v>1.0004285714285699</v>
      </c>
      <c r="P749" s="10">
        <v>127.327272727273</v>
      </c>
      <c r="Q749" t="s">
        <v>8313</v>
      </c>
      <c r="R749" t="s">
        <v>8329</v>
      </c>
      <c r="S749" s="18">
        <f t="shared" si="22"/>
        <v>32136.819532407408</v>
      </c>
      <c r="T749" s="18">
        <f t="shared" si="23"/>
        <v>32149.181666666667</v>
      </c>
    </row>
    <row r="750" spans="1:20" ht="43.2" hidden="1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6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31">
        <v>1.0024999999999999</v>
      </c>
      <c r="P750" s="10">
        <v>45.568181818181799</v>
      </c>
      <c r="Q750" t="s">
        <v>8313</v>
      </c>
      <c r="R750" t="s">
        <v>8329</v>
      </c>
      <c r="S750" s="18">
        <f t="shared" si="22"/>
        <v>32074.138731481482</v>
      </c>
      <c r="T750" s="18">
        <f t="shared" si="23"/>
        <v>32086.138731481482</v>
      </c>
    </row>
    <row r="751" spans="1:20" ht="43.2" hidden="1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6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132">
        <v>1.0556000000000001</v>
      </c>
      <c r="P751" s="10">
        <v>95.963636363636397</v>
      </c>
      <c r="Q751" t="s">
        <v>8313</v>
      </c>
      <c r="R751" t="s">
        <v>8329</v>
      </c>
      <c r="S751" s="18">
        <f t="shared" si="22"/>
        <v>32434.976527777777</v>
      </c>
      <c r="T751" s="18">
        <f t="shared" si="23"/>
        <v>32446.976527777777</v>
      </c>
    </row>
    <row r="752" spans="1:20" ht="43.2" hidden="1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6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1">
        <v>1.02587758775878</v>
      </c>
      <c r="P752" s="10">
        <v>77.271186440677994</v>
      </c>
      <c r="Q752" t="s">
        <v>8313</v>
      </c>
      <c r="R752" t="s">
        <v>8329</v>
      </c>
      <c r="S752" s="18">
        <f t="shared" si="22"/>
        <v>31861.35125925926</v>
      </c>
      <c r="T752" s="18">
        <f t="shared" si="23"/>
        <v>31873.35125925926</v>
      </c>
    </row>
    <row r="753" spans="1:20" ht="43.2" hidden="1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6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40">
        <v>1.1850000000000001</v>
      </c>
      <c r="P753" s="10">
        <v>57.338709677419402</v>
      </c>
      <c r="Q753" t="s">
        <v>8313</v>
      </c>
      <c r="R753" t="s">
        <v>8329</v>
      </c>
      <c r="S753" s="18">
        <f t="shared" si="22"/>
        <v>31626.852199074074</v>
      </c>
      <c r="T753" s="18">
        <f t="shared" si="23"/>
        <v>31645.252199074075</v>
      </c>
    </row>
    <row r="754" spans="1:20" ht="57.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6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44">
        <v>1.117</v>
      </c>
      <c r="P754" s="10">
        <v>53.190476190476197</v>
      </c>
      <c r="Q754" t="s">
        <v>8313</v>
      </c>
      <c r="R754" t="s">
        <v>8329</v>
      </c>
      <c r="S754" s="18">
        <f t="shared" si="22"/>
        <v>32397.168597222222</v>
      </c>
      <c r="T754" s="18">
        <f t="shared" si="23"/>
        <v>32405.183333333334</v>
      </c>
    </row>
    <row r="755" spans="1:20" ht="43.2" hidden="1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6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8">
        <v>1.28</v>
      </c>
      <c r="P755" s="10">
        <v>492.30769230769198</v>
      </c>
      <c r="Q755" t="s">
        <v>8313</v>
      </c>
      <c r="R755" t="s">
        <v>8329</v>
      </c>
      <c r="S755" s="18">
        <f t="shared" si="22"/>
        <v>32149.236069444443</v>
      </c>
      <c r="T755" s="18">
        <f t="shared" si="23"/>
        <v>32161.236069444443</v>
      </c>
    </row>
    <row r="756" spans="1:20" ht="43.2" hidden="1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24">
        <v>1.0375000000000001</v>
      </c>
      <c r="P756" s="10">
        <v>42.346938775510203</v>
      </c>
      <c r="Q756" t="s">
        <v>8313</v>
      </c>
      <c r="R756" t="s">
        <v>8329</v>
      </c>
      <c r="S756" s="18">
        <f t="shared" si="22"/>
        <v>31841.29963425926</v>
      </c>
      <c r="T756" s="18">
        <f t="shared" si="23"/>
        <v>31853.29963425926</v>
      </c>
    </row>
    <row r="757" spans="1:20" ht="43.2" hidden="1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6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46">
        <v>1.0190760000000001</v>
      </c>
      <c r="P757" s="10">
        <v>37.466029411764701</v>
      </c>
      <c r="Q757" t="s">
        <v>8313</v>
      </c>
      <c r="R757" t="s">
        <v>8329</v>
      </c>
      <c r="S757" s="18">
        <f t="shared" si="22"/>
        <v>31894.84202314815</v>
      </c>
      <c r="T757" s="18">
        <f t="shared" si="23"/>
        <v>31907.011388888888</v>
      </c>
    </row>
    <row r="758" spans="1:20" ht="43.2" hidden="1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6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221">
        <v>1.1771428571428599</v>
      </c>
      <c r="P758" s="10">
        <v>37.454545454545503</v>
      </c>
      <c r="Q758" t="s">
        <v>8313</v>
      </c>
      <c r="R758" t="s">
        <v>8329</v>
      </c>
      <c r="S758" s="18">
        <f t="shared" si="22"/>
        <v>31577.706754629631</v>
      </c>
      <c r="T758" s="18">
        <f t="shared" si="23"/>
        <v>31602.090087962963</v>
      </c>
    </row>
    <row r="759" spans="1:20" ht="43.2" hidden="1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6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3">
        <v>2.38</v>
      </c>
      <c r="P759" s="10">
        <v>33.0555555555556</v>
      </c>
      <c r="Q759" t="s">
        <v>8313</v>
      </c>
      <c r="R759" t="s">
        <v>8329</v>
      </c>
      <c r="S759" s="18">
        <f t="shared" si="22"/>
        <v>31835.421824074074</v>
      </c>
      <c r="T759" s="18">
        <f t="shared" si="23"/>
        <v>31841.021824074072</v>
      </c>
    </row>
    <row r="760" spans="1:20" ht="28.8" hidden="1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6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46">
        <v>1.02</v>
      </c>
      <c r="P760" s="10">
        <v>134.210526315789</v>
      </c>
      <c r="Q760" t="s">
        <v>8313</v>
      </c>
      <c r="R760" t="s">
        <v>8329</v>
      </c>
      <c r="S760" s="18">
        <f t="shared" si="22"/>
        <v>31513.334574074073</v>
      </c>
      <c r="T760" s="18">
        <f t="shared" si="23"/>
        <v>31525.334574074073</v>
      </c>
    </row>
    <row r="761" spans="1:20" ht="43.2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6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46">
        <v>1.0192000000000001</v>
      </c>
      <c r="P761" s="10">
        <v>51.474747474747502</v>
      </c>
      <c r="Q761" t="s">
        <v>8313</v>
      </c>
      <c r="R761" t="s">
        <v>8329</v>
      </c>
      <c r="S761" s="18">
        <f t="shared" si="22"/>
        <v>32057.132125</v>
      </c>
      <c r="T761" s="18">
        <f t="shared" si="23"/>
        <v>32073.132125</v>
      </c>
    </row>
    <row r="762" spans="1:20" ht="43.2" hidden="1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5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89">
        <v>0</v>
      </c>
      <c r="P762" s="11">
        <v>0</v>
      </c>
      <c r="Q762" t="s">
        <v>8313</v>
      </c>
      <c r="R762" t="s">
        <v>8330</v>
      </c>
      <c r="S762" s="18">
        <f t="shared" si="22"/>
        <v>32409.705615740739</v>
      </c>
      <c r="T762" s="18">
        <f t="shared" si="23"/>
        <v>32421.722282407405</v>
      </c>
    </row>
    <row r="763" spans="1:20" ht="43.2" hidden="1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5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181">
        <v>4.7E-2</v>
      </c>
      <c r="P763" s="10">
        <v>39.1666666666667</v>
      </c>
      <c r="Q763" t="s">
        <v>8313</v>
      </c>
      <c r="R763" t="s">
        <v>8330</v>
      </c>
      <c r="S763" s="18">
        <f t="shared" si="22"/>
        <v>31998.500583333334</v>
      </c>
      <c r="T763" s="18">
        <f t="shared" si="23"/>
        <v>32010.500583333334</v>
      </c>
    </row>
    <row r="764" spans="1:20" ht="43.2" hidden="1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5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89">
        <v>0</v>
      </c>
      <c r="P764" s="11">
        <v>0</v>
      </c>
      <c r="Q764" t="s">
        <v>8313</v>
      </c>
      <c r="R764" t="s">
        <v>8330</v>
      </c>
      <c r="S764" s="18">
        <f t="shared" si="22"/>
        <v>32417.743379629632</v>
      </c>
      <c r="T764" s="18">
        <f t="shared" si="23"/>
        <v>32424.7</v>
      </c>
    </row>
    <row r="765" spans="1:20" ht="43.2" hidden="1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89">
        <v>1.1655011655011701E-3</v>
      </c>
      <c r="P765" s="11">
        <v>5</v>
      </c>
      <c r="Q765" t="s">
        <v>8313</v>
      </c>
      <c r="R765" t="s">
        <v>8330</v>
      </c>
      <c r="S765" s="18">
        <f t="shared" si="22"/>
        <v>31929.978740740742</v>
      </c>
      <c r="T765" s="18">
        <f t="shared" si="23"/>
        <v>31941.978740740742</v>
      </c>
    </row>
    <row r="766" spans="1:20" ht="43.2" hidden="1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5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89">
        <v>0</v>
      </c>
      <c r="P766" s="11">
        <v>0</v>
      </c>
      <c r="Q766" t="s">
        <v>8313</v>
      </c>
      <c r="R766" t="s">
        <v>8330</v>
      </c>
      <c r="S766" s="18">
        <f t="shared" si="22"/>
        <v>32232.269263888891</v>
      </c>
      <c r="T766" s="18">
        <f t="shared" si="23"/>
        <v>32244.269263888891</v>
      </c>
    </row>
    <row r="767" spans="1:20" ht="43.2" hidden="1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5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222">
        <v>0.36014285714285699</v>
      </c>
      <c r="P767" s="10">
        <v>57.295454545454497</v>
      </c>
      <c r="Q767" t="s">
        <v>8313</v>
      </c>
      <c r="R767" t="s">
        <v>8330</v>
      </c>
      <c r="S767" s="18">
        <f t="shared" si="22"/>
        <v>32102.017055555556</v>
      </c>
      <c r="T767" s="18">
        <f t="shared" si="23"/>
        <v>32114.017055555556</v>
      </c>
    </row>
    <row r="768" spans="1:20" ht="43.2" hidden="1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5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89">
        <v>0</v>
      </c>
      <c r="P768" s="11">
        <v>0</v>
      </c>
      <c r="Q768" t="s">
        <v>8313</v>
      </c>
      <c r="R768" t="s">
        <v>8330</v>
      </c>
      <c r="S768" s="18">
        <f t="shared" si="22"/>
        <v>32150.113347222221</v>
      </c>
      <c r="T768" s="18">
        <f t="shared" si="23"/>
        <v>32162.113347222221</v>
      </c>
    </row>
    <row r="769" spans="1:20" ht="57.6" hidden="1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5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115">
        <v>3.5400000000000001E-2</v>
      </c>
      <c r="P769" s="11">
        <v>59</v>
      </c>
      <c r="Q769" t="s">
        <v>8313</v>
      </c>
      <c r="R769" t="s">
        <v>8330</v>
      </c>
      <c r="S769" s="18">
        <f t="shared" si="22"/>
        <v>32187.457453703704</v>
      </c>
      <c r="T769" s="18">
        <f t="shared" si="23"/>
        <v>32199.457453703704</v>
      </c>
    </row>
    <row r="770" spans="1:20" ht="43.2" hidden="1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5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89">
        <v>0</v>
      </c>
      <c r="P770" s="11">
        <v>0</v>
      </c>
      <c r="Q770" t="s">
        <v>8313</v>
      </c>
      <c r="R770" t="s">
        <v>8330</v>
      </c>
      <c r="S770" s="18">
        <f t="shared" si="22"/>
        <v>31979.082824074074</v>
      </c>
      <c r="T770" s="18">
        <f t="shared" si="23"/>
        <v>31991.082824074074</v>
      </c>
    </row>
    <row r="771" spans="1:20" ht="57.6" hidden="1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5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223">
        <v>0.41399999999999998</v>
      </c>
      <c r="P771" s="10">
        <v>31.846153846153801</v>
      </c>
      <c r="Q771" t="s">
        <v>8313</v>
      </c>
      <c r="R771" t="s">
        <v>8330</v>
      </c>
      <c r="S771" s="18">
        <f t="shared" ref="S771:S834" si="24">(((J771/60)/60)/60)+DATE(1970,1,1)</f>
        <v>31983.398583333332</v>
      </c>
      <c r="T771" s="18">
        <f t="shared" ref="T771:T834" si="25">(((I771/60)/60)/60)+DATE(1970,1,1)</f>
        <v>31995.398583333332</v>
      </c>
    </row>
    <row r="772" spans="1:20" ht="43.2" hidden="1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5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89">
        <v>0</v>
      </c>
      <c r="P772" s="11">
        <v>0</v>
      </c>
      <c r="Q772" t="s">
        <v>8313</v>
      </c>
      <c r="R772" t="s">
        <v>8330</v>
      </c>
      <c r="S772" s="18">
        <f t="shared" si="24"/>
        <v>31857.399856481483</v>
      </c>
      <c r="T772" s="18">
        <f t="shared" si="25"/>
        <v>31873.399856481483</v>
      </c>
    </row>
    <row r="773" spans="1:20" ht="43.2" hidden="1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5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89">
        <v>2.6315789473684199E-4</v>
      </c>
      <c r="P773" s="11">
        <v>10</v>
      </c>
      <c r="Q773" t="s">
        <v>8313</v>
      </c>
      <c r="R773" t="s">
        <v>8330</v>
      </c>
      <c r="S773" s="18">
        <f t="shared" si="24"/>
        <v>32281.329638888888</v>
      </c>
      <c r="T773" s="18">
        <f t="shared" si="25"/>
        <v>32301.329638888888</v>
      </c>
    </row>
    <row r="774" spans="1:20" ht="57.6" hidden="1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5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97">
        <v>3.3333333333333298E-2</v>
      </c>
      <c r="P774" s="11">
        <v>50</v>
      </c>
      <c r="Q774" t="s">
        <v>8313</v>
      </c>
      <c r="R774" t="s">
        <v>8330</v>
      </c>
      <c r="S774" s="18">
        <f t="shared" si="24"/>
        <v>31368.622773148149</v>
      </c>
      <c r="T774" s="18">
        <f t="shared" si="25"/>
        <v>31388.666388888887</v>
      </c>
    </row>
    <row r="775" spans="1:20" ht="43.2" hidden="1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101">
        <v>8.5129023676509697E-3</v>
      </c>
      <c r="P775" s="11">
        <v>16</v>
      </c>
      <c r="Q775" t="s">
        <v>8313</v>
      </c>
      <c r="R775" t="s">
        <v>8330</v>
      </c>
      <c r="S775" s="18">
        <f t="shared" si="24"/>
        <v>32181.694374999999</v>
      </c>
      <c r="T775" s="18">
        <f t="shared" si="25"/>
        <v>32195.383611111112</v>
      </c>
    </row>
    <row r="776" spans="1:20" ht="43.2" hidden="1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5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224">
        <v>0.70199999999999996</v>
      </c>
      <c r="P776" s="11">
        <v>39</v>
      </c>
      <c r="Q776" t="s">
        <v>8313</v>
      </c>
      <c r="R776" t="s">
        <v>8330</v>
      </c>
      <c r="S776" s="18">
        <f t="shared" si="24"/>
        <v>32006.912120370369</v>
      </c>
      <c r="T776" s="18">
        <f t="shared" si="25"/>
        <v>32018.912120370369</v>
      </c>
    </row>
    <row r="777" spans="1:20" ht="43.2" hidden="1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5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182">
        <v>1.7000000000000001E-2</v>
      </c>
      <c r="P777" s="11">
        <v>34</v>
      </c>
      <c r="Q777" t="s">
        <v>8313</v>
      </c>
      <c r="R777" t="s">
        <v>8330</v>
      </c>
      <c r="S777" s="18">
        <f t="shared" si="24"/>
        <v>31686.624050925926</v>
      </c>
      <c r="T777" s="18">
        <f t="shared" si="25"/>
        <v>31698.624050925926</v>
      </c>
    </row>
    <row r="778" spans="1:20" ht="43.2" hidden="1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5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225">
        <v>0.51400000000000001</v>
      </c>
      <c r="P778" s="10">
        <v>63.122807017543899</v>
      </c>
      <c r="Q778" t="s">
        <v>8313</v>
      </c>
      <c r="R778" t="s">
        <v>8330</v>
      </c>
      <c r="S778" s="18">
        <f t="shared" si="24"/>
        <v>32241.674282407406</v>
      </c>
      <c r="T778" s="18">
        <f t="shared" si="25"/>
        <v>32256.683333333334</v>
      </c>
    </row>
    <row r="779" spans="1:20" ht="43.2" hidden="1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5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101">
        <v>7.0000000000000001E-3</v>
      </c>
      <c r="P779" s="11">
        <v>7</v>
      </c>
      <c r="Q779" t="s">
        <v>8313</v>
      </c>
      <c r="R779" t="s">
        <v>8330</v>
      </c>
      <c r="S779" s="18">
        <f t="shared" si="24"/>
        <v>31924.192486111111</v>
      </c>
      <c r="T779" s="18">
        <f t="shared" si="25"/>
        <v>31936.192486111111</v>
      </c>
    </row>
    <row r="780" spans="1:20" ht="43.2" hidden="1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5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90">
        <v>4.0000000000000001E-3</v>
      </c>
      <c r="P780" s="11">
        <v>2</v>
      </c>
      <c r="Q780" t="s">
        <v>8313</v>
      </c>
      <c r="R780" t="s">
        <v>8330</v>
      </c>
      <c r="S780" s="18">
        <f t="shared" si="24"/>
        <v>32033.280925925927</v>
      </c>
      <c r="T780" s="18">
        <f t="shared" si="25"/>
        <v>32045.280925925927</v>
      </c>
    </row>
    <row r="781" spans="1:20" ht="57.6" hidden="1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5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103">
        <v>2.66666666666667E-2</v>
      </c>
      <c r="P781" s="10">
        <v>66.6666666666667</v>
      </c>
      <c r="Q781" t="s">
        <v>8313</v>
      </c>
      <c r="R781" t="s">
        <v>8330</v>
      </c>
      <c r="S781" s="18">
        <f t="shared" si="24"/>
        <v>31516.073634259257</v>
      </c>
      <c r="T781" s="18">
        <f t="shared" si="25"/>
        <v>31527.866666666669</v>
      </c>
    </row>
    <row r="782" spans="1:20" ht="43.2" hidden="1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6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24">
        <v>1.04</v>
      </c>
      <c r="P782" s="10">
        <v>38.518518518518498</v>
      </c>
      <c r="Q782" t="s">
        <v>8314</v>
      </c>
      <c r="R782" t="s">
        <v>8331</v>
      </c>
      <c r="S782" s="18">
        <f t="shared" si="24"/>
        <v>31596.069560185184</v>
      </c>
      <c r="T782" s="18">
        <f t="shared" si="25"/>
        <v>31608.069560185184</v>
      </c>
    </row>
    <row r="783" spans="1:20" ht="43.2" hidden="1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6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42">
        <v>1.3315375</v>
      </c>
      <c r="P783" s="10">
        <v>42.609200000000001</v>
      </c>
      <c r="Q783" t="s">
        <v>8314</v>
      </c>
      <c r="R783" t="s">
        <v>8331</v>
      </c>
      <c r="S783" s="18">
        <f t="shared" si="24"/>
        <v>31902.600342592592</v>
      </c>
      <c r="T783" s="18">
        <f t="shared" si="25"/>
        <v>31914.600342592592</v>
      </c>
    </row>
    <row r="784" spans="1:20" ht="43.2" hidden="1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6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29">
        <v>1</v>
      </c>
      <c r="P784" s="11">
        <v>50</v>
      </c>
      <c r="Q784" t="s">
        <v>8314</v>
      </c>
      <c r="R784" t="s">
        <v>8331</v>
      </c>
      <c r="S784" s="18">
        <f t="shared" si="24"/>
        <v>31788.10325</v>
      </c>
      <c r="T784" s="18">
        <f t="shared" si="25"/>
        <v>31800.10325</v>
      </c>
    </row>
    <row r="785" spans="1:20" ht="43.2" hidden="1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6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3">
        <v>1.4813333333333301</v>
      </c>
      <c r="P785" s="10">
        <v>63.485714285714302</v>
      </c>
      <c r="Q785" t="s">
        <v>8314</v>
      </c>
      <c r="R785" t="s">
        <v>8331</v>
      </c>
      <c r="S785" s="18">
        <f t="shared" si="24"/>
        <v>31736.50948611111</v>
      </c>
      <c r="T785" s="18">
        <f t="shared" si="25"/>
        <v>31752.166666666668</v>
      </c>
    </row>
    <row r="786" spans="1:20" ht="43.2" hidden="1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76">
        <v>1.0249999999999999</v>
      </c>
      <c r="P786" s="10">
        <v>102.5</v>
      </c>
      <c r="Q786" t="s">
        <v>8314</v>
      </c>
      <c r="R786" t="s">
        <v>8331</v>
      </c>
      <c r="S786" s="18">
        <f t="shared" si="24"/>
        <v>32011.459810185184</v>
      </c>
      <c r="T786" s="18">
        <f t="shared" si="25"/>
        <v>32027.443143518518</v>
      </c>
    </row>
    <row r="787" spans="1:20" ht="43.2" hidden="1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6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226">
        <v>1.8062800000000001</v>
      </c>
      <c r="P787" s="10">
        <v>31.142758620689701</v>
      </c>
      <c r="Q787" t="s">
        <v>8314</v>
      </c>
      <c r="R787" t="s">
        <v>8331</v>
      </c>
      <c r="S787" s="18">
        <f t="shared" si="24"/>
        <v>31862.837569444444</v>
      </c>
      <c r="T787" s="18">
        <f t="shared" si="25"/>
        <v>31874.837569444444</v>
      </c>
    </row>
    <row r="788" spans="1:20" ht="43.2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6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22">
        <v>1.4279999999999999</v>
      </c>
      <c r="P788" s="10">
        <v>162.272727272727</v>
      </c>
      <c r="Q788" t="s">
        <v>8314</v>
      </c>
      <c r="R788" t="s">
        <v>8331</v>
      </c>
      <c r="S788" s="18">
        <f t="shared" si="24"/>
        <v>31734.622379629629</v>
      </c>
      <c r="T788" s="18">
        <f t="shared" si="25"/>
        <v>31757.663055555557</v>
      </c>
    </row>
    <row r="789" spans="1:20" ht="43.2" hidden="1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6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148">
        <v>1.1416666666666699</v>
      </c>
      <c r="P789" s="10">
        <v>80.588235294117695</v>
      </c>
      <c r="Q789" t="s">
        <v>8314</v>
      </c>
      <c r="R789" t="s">
        <v>8331</v>
      </c>
      <c r="S789" s="18">
        <f t="shared" si="24"/>
        <v>31961.251046296296</v>
      </c>
      <c r="T789" s="18">
        <f t="shared" si="25"/>
        <v>31973.251046296296</v>
      </c>
    </row>
    <row r="790" spans="1:20" ht="43.2" hidden="1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6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3">
        <v>2.03505</v>
      </c>
      <c r="P790" s="10">
        <v>59.854411764705901</v>
      </c>
      <c r="Q790" t="s">
        <v>8314</v>
      </c>
      <c r="R790" t="s">
        <v>8331</v>
      </c>
      <c r="S790" s="18">
        <f t="shared" si="24"/>
        <v>31765.002722222223</v>
      </c>
      <c r="T790" s="18">
        <f t="shared" si="25"/>
        <v>31780.266388888889</v>
      </c>
    </row>
    <row r="791" spans="1:20" ht="43.2" hidden="1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6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215">
        <v>1.0941176470588201</v>
      </c>
      <c r="P791" s="10">
        <v>132.857142857143</v>
      </c>
      <c r="Q791" t="s">
        <v>8314</v>
      </c>
      <c r="R791" t="s">
        <v>8331</v>
      </c>
      <c r="S791" s="18">
        <f t="shared" si="24"/>
        <v>31852.274444444443</v>
      </c>
      <c r="T791" s="18">
        <f t="shared" si="25"/>
        <v>31859.533055555556</v>
      </c>
    </row>
    <row r="792" spans="1:20" ht="43.2" hidden="1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6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193">
        <v>1.443746</v>
      </c>
      <c r="P792" s="10">
        <v>92.547820512820493</v>
      </c>
      <c r="Q792" t="s">
        <v>8314</v>
      </c>
      <c r="R792" t="s">
        <v>8331</v>
      </c>
      <c r="S792" s="18">
        <f t="shared" si="24"/>
        <v>31851.819162037038</v>
      </c>
      <c r="T792" s="18">
        <f t="shared" si="25"/>
        <v>31863.819162037038</v>
      </c>
    </row>
    <row r="793" spans="1:20" ht="43.2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6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24">
        <v>1.03866666666667</v>
      </c>
      <c r="P793" s="10">
        <v>60.859375</v>
      </c>
      <c r="Q793" t="s">
        <v>8314</v>
      </c>
      <c r="R793" t="s">
        <v>8331</v>
      </c>
      <c r="S793" s="18">
        <f t="shared" si="24"/>
        <v>31964.51225</v>
      </c>
      <c r="T793" s="18">
        <f t="shared" si="25"/>
        <v>31977.899722222224</v>
      </c>
    </row>
    <row r="794" spans="1:20" ht="28.8" hidden="1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6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31">
        <v>1.0044439999999999</v>
      </c>
      <c r="P794" s="10">
        <v>41.851833333333303</v>
      </c>
      <c r="Q794" t="s">
        <v>8314</v>
      </c>
      <c r="R794" t="s">
        <v>8331</v>
      </c>
      <c r="S794" s="18">
        <f t="shared" si="24"/>
        <v>31963.749458333332</v>
      </c>
      <c r="T794" s="18">
        <f t="shared" si="25"/>
        <v>31975.766125000002</v>
      </c>
    </row>
    <row r="795" spans="1:20" ht="43.2" hidden="1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6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1">
        <v>1.0277927272727301</v>
      </c>
      <c r="P795" s="10">
        <v>88.325937499999995</v>
      </c>
      <c r="Q795" t="s">
        <v>8314</v>
      </c>
      <c r="R795" t="s">
        <v>8331</v>
      </c>
      <c r="S795" s="18">
        <f t="shared" si="24"/>
        <v>31918.496500000001</v>
      </c>
      <c r="T795" s="18">
        <f t="shared" si="25"/>
        <v>31924.683055555557</v>
      </c>
    </row>
    <row r="796" spans="1:20" ht="43.2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132">
        <v>1.0531250000000001</v>
      </c>
      <c r="P796" s="10">
        <v>158.96226415094301</v>
      </c>
      <c r="Q796" t="s">
        <v>8314</v>
      </c>
      <c r="R796" t="s">
        <v>8331</v>
      </c>
      <c r="S796" s="18">
        <f t="shared" si="24"/>
        <v>31635.846004629631</v>
      </c>
      <c r="T796" s="18">
        <f t="shared" si="25"/>
        <v>31658.084999999999</v>
      </c>
    </row>
    <row r="797" spans="1:20" ht="43.2" hidden="1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6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44">
        <v>1.11785714285714</v>
      </c>
      <c r="P797" s="10">
        <v>85.054347826086996</v>
      </c>
      <c r="Q797" t="s">
        <v>8314</v>
      </c>
      <c r="R797" t="s">
        <v>8331</v>
      </c>
      <c r="S797" s="18">
        <f t="shared" si="24"/>
        <v>31726.845212962962</v>
      </c>
      <c r="T797" s="18">
        <f t="shared" si="25"/>
        <v>31743.883055555554</v>
      </c>
    </row>
    <row r="798" spans="1:20" ht="57.6" hidden="1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6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28">
        <v>1.0135000000000001</v>
      </c>
      <c r="P798" s="10">
        <v>112.611111111111</v>
      </c>
      <c r="Q798" t="s">
        <v>8314</v>
      </c>
      <c r="R798" t="s">
        <v>8331</v>
      </c>
      <c r="S798" s="18">
        <f t="shared" si="24"/>
        <v>31942.553171296298</v>
      </c>
      <c r="T798" s="18">
        <f t="shared" si="25"/>
        <v>31954.552777777779</v>
      </c>
    </row>
    <row r="799" spans="1:20" ht="43.2" hidden="1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6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6">
        <v>1.0753333333333299</v>
      </c>
      <c r="P799" s="10">
        <v>45.436619718309899</v>
      </c>
      <c r="Q799" t="s">
        <v>8314</v>
      </c>
      <c r="R799" t="s">
        <v>8331</v>
      </c>
      <c r="S799" s="18">
        <f t="shared" si="24"/>
        <v>31740.197629629631</v>
      </c>
      <c r="T799" s="18">
        <f t="shared" si="25"/>
        <v>31752.666666666668</v>
      </c>
    </row>
    <row r="800" spans="1:20" ht="43.2" hidden="1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6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79">
        <v>1.1488571428571399</v>
      </c>
      <c r="P800" s="10">
        <v>46.218390804597703</v>
      </c>
      <c r="Q800" t="s">
        <v>8314</v>
      </c>
      <c r="R800" t="s">
        <v>8331</v>
      </c>
      <c r="S800" s="18">
        <f t="shared" si="24"/>
        <v>32094.436050925928</v>
      </c>
      <c r="T800" s="18">
        <f t="shared" si="25"/>
        <v>32106.436050925928</v>
      </c>
    </row>
    <row r="801" spans="1:20" ht="43.2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6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29">
        <v>1.0002</v>
      </c>
      <c r="P801" s="10">
        <v>178.607142857143</v>
      </c>
      <c r="Q801" t="s">
        <v>8314</v>
      </c>
      <c r="R801" t="s">
        <v>8331</v>
      </c>
      <c r="S801" s="18">
        <f t="shared" si="24"/>
        <v>31740.06687962963</v>
      </c>
      <c r="T801" s="18">
        <f t="shared" si="25"/>
        <v>31752.06687962963</v>
      </c>
    </row>
    <row r="802" spans="1:20" ht="43.2" hidden="1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6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227">
        <v>1.5213333333333301</v>
      </c>
      <c r="P802" s="10">
        <v>40.75</v>
      </c>
      <c r="Q802" t="s">
        <v>8314</v>
      </c>
      <c r="R802" t="s">
        <v>8331</v>
      </c>
      <c r="S802" s="18">
        <f t="shared" si="24"/>
        <v>32086.773398148147</v>
      </c>
      <c r="T802" s="18">
        <f t="shared" si="25"/>
        <v>32098.773398148147</v>
      </c>
    </row>
    <row r="803" spans="1:20" ht="43.2" hidden="1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6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140">
        <v>1.1152150000000001</v>
      </c>
      <c r="P803" s="10">
        <v>43.733921568627402</v>
      </c>
      <c r="Q803" t="s">
        <v>8314</v>
      </c>
      <c r="R803" t="s">
        <v>8331</v>
      </c>
      <c r="S803" s="18">
        <f t="shared" si="24"/>
        <v>31619.718148148149</v>
      </c>
      <c r="T803" s="18">
        <f t="shared" si="25"/>
        <v>31631.718148148149</v>
      </c>
    </row>
    <row r="804" spans="1:20" ht="57.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6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28">
        <v>1.0133333333333301</v>
      </c>
      <c r="P804" s="10">
        <v>81.066666666666706</v>
      </c>
      <c r="Q804" t="s">
        <v>8314</v>
      </c>
      <c r="R804" t="s">
        <v>8331</v>
      </c>
      <c r="S804" s="18">
        <f t="shared" si="24"/>
        <v>31790.608907407408</v>
      </c>
      <c r="T804" s="18">
        <f t="shared" si="25"/>
        <v>31809.068055555555</v>
      </c>
    </row>
    <row r="805" spans="1:20" ht="43.2" hidden="1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6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25">
        <v>1.23260869565217</v>
      </c>
      <c r="P805" s="10">
        <v>74.605263157894697</v>
      </c>
      <c r="Q805" t="s">
        <v>8314</v>
      </c>
      <c r="R805" t="s">
        <v>8331</v>
      </c>
      <c r="S805" s="18">
        <f t="shared" si="24"/>
        <v>31607.779990740739</v>
      </c>
      <c r="T805" s="18">
        <f t="shared" si="25"/>
        <v>31618.216666666667</v>
      </c>
    </row>
    <row r="806" spans="1:20" ht="43.2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29">
        <v>1</v>
      </c>
      <c r="P806" s="10">
        <v>305.555555555556</v>
      </c>
      <c r="Q806" t="s">
        <v>8314</v>
      </c>
      <c r="R806" t="s">
        <v>8331</v>
      </c>
      <c r="S806" s="18">
        <f t="shared" si="24"/>
        <v>31633.44225</v>
      </c>
      <c r="T806" s="18">
        <f t="shared" si="25"/>
        <v>31640.266388888889</v>
      </c>
    </row>
    <row r="807" spans="1:20" ht="43.2" hidden="1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6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23">
        <v>1.05</v>
      </c>
      <c r="P807" s="10">
        <v>58.3333333333333</v>
      </c>
      <c r="Q807" t="s">
        <v>8314</v>
      </c>
      <c r="R807" t="s">
        <v>8331</v>
      </c>
      <c r="S807" s="18">
        <f t="shared" si="24"/>
        <v>31617.72922222222</v>
      </c>
      <c r="T807" s="18">
        <f t="shared" si="25"/>
        <v>31637.783333333333</v>
      </c>
    </row>
    <row r="808" spans="1:20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6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5">
        <v>1.0443750000000001</v>
      </c>
      <c r="P808" s="10">
        <v>117.676056338028</v>
      </c>
      <c r="Q808" t="s">
        <v>8314</v>
      </c>
      <c r="R808" t="s">
        <v>8331</v>
      </c>
      <c r="S808" s="18">
        <f t="shared" si="24"/>
        <v>31646.876569444445</v>
      </c>
      <c r="T808" s="18">
        <f t="shared" si="25"/>
        <v>31658.876569444445</v>
      </c>
    </row>
    <row r="809" spans="1:20" ht="28.8" hidden="1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6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23">
        <v>1.05125</v>
      </c>
      <c r="P809" s="10">
        <v>73.771929824561397</v>
      </c>
      <c r="Q809" t="s">
        <v>8314</v>
      </c>
      <c r="R809" t="s">
        <v>8331</v>
      </c>
      <c r="S809" s="18">
        <f t="shared" si="24"/>
        <v>32445.251439814816</v>
      </c>
      <c r="T809" s="18">
        <f t="shared" si="25"/>
        <v>32459.433333333334</v>
      </c>
    </row>
    <row r="810" spans="1:20" ht="43.2" hidden="1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6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29">
        <v>1</v>
      </c>
      <c r="P810" s="10">
        <v>104.651162790698</v>
      </c>
      <c r="Q810" t="s">
        <v>8314</v>
      </c>
      <c r="R810" t="s">
        <v>8331</v>
      </c>
      <c r="S810" s="18">
        <f t="shared" si="24"/>
        <v>32126.240212962963</v>
      </c>
      <c r="T810" s="18">
        <f t="shared" si="25"/>
        <v>32139.483055555556</v>
      </c>
    </row>
    <row r="811" spans="1:20" ht="43.2" hidden="1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6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24">
        <v>1.03775</v>
      </c>
      <c r="P811" s="10">
        <v>79.826923076923094</v>
      </c>
      <c r="Q811" t="s">
        <v>8314</v>
      </c>
      <c r="R811" t="s">
        <v>8331</v>
      </c>
      <c r="S811" s="18">
        <f t="shared" si="24"/>
        <v>31992.933472222223</v>
      </c>
      <c r="T811" s="18">
        <f t="shared" si="25"/>
        <v>32004.933472222223</v>
      </c>
    </row>
    <row r="812" spans="1:20" ht="43.2" hidden="1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6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23">
        <v>1.05</v>
      </c>
      <c r="P812" s="10">
        <v>58.3333333333333</v>
      </c>
      <c r="Q812" t="s">
        <v>8314</v>
      </c>
      <c r="R812" t="s">
        <v>8331</v>
      </c>
      <c r="S812" s="18">
        <f t="shared" si="24"/>
        <v>31790.622509259261</v>
      </c>
      <c r="T812" s="18">
        <f t="shared" si="25"/>
        <v>31802.622509259261</v>
      </c>
    </row>
    <row r="813" spans="1:20" ht="28.8" hidden="1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6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24">
        <v>1.04</v>
      </c>
      <c r="P813" s="10">
        <v>86.6666666666667</v>
      </c>
      <c r="Q813" t="s">
        <v>8314</v>
      </c>
      <c r="R813" t="s">
        <v>8331</v>
      </c>
      <c r="S813" s="18">
        <f t="shared" si="24"/>
        <v>31918.857416666666</v>
      </c>
      <c r="T813" s="18">
        <f t="shared" si="25"/>
        <v>31927.681111111109</v>
      </c>
    </row>
    <row r="814" spans="1:20" ht="43.2" hidden="1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6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228">
        <v>1.51833333333333</v>
      </c>
      <c r="P814" s="10">
        <v>27.606060606060598</v>
      </c>
      <c r="Q814" t="s">
        <v>8314</v>
      </c>
      <c r="R814" t="s">
        <v>8331</v>
      </c>
      <c r="S814" s="18">
        <f t="shared" si="24"/>
        <v>31854.207185185187</v>
      </c>
      <c r="T814" s="18">
        <f t="shared" si="25"/>
        <v>31875.232777777779</v>
      </c>
    </row>
    <row r="815" spans="1:20" ht="28.8" hidden="1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6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34">
        <v>1.59996</v>
      </c>
      <c r="P815" s="10">
        <v>24.999375000000001</v>
      </c>
      <c r="Q815" t="s">
        <v>8314</v>
      </c>
      <c r="R815" t="s">
        <v>8331</v>
      </c>
      <c r="S815" s="18">
        <f t="shared" si="24"/>
        <v>31773.784097222222</v>
      </c>
      <c r="T815" s="18">
        <f t="shared" si="25"/>
        <v>31785.784097222222</v>
      </c>
    </row>
    <row r="816" spans="1:20" ht="43.2" hidden="1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159">
        <v>1.2729999999999999</v>
      </c>
      <c r="P816" s="10">
        <v>45.464285714285701</v>
      </c>
      <c r="Q816" t="s">
        <v>8314</v>
      </c>
      <c r="R816" t="s">
        <v>8331</v>
      </c>
      <c r="S816" s="18">
        <f t="shared" si="24"/>
        <v>31613.29722685185</v>
      </c>
      <c r="T816" s="18">
        <f t="shared" si="25"/>
        <v>31619.301111111112</v>
      </c>
    </row>
    <row r="817" spans="1:20" ht="28.8" hidden="1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6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74">
        <v>1.07</v>
      </c>
      <c r="P817" s="10">
        <v>99.534883720930196</v>
      </c>
      <c r="Q817" t="s">
        <v>8314</v>
      </c>
      <c r="R817" t="s">
        <v>8331</v>
      </c>
      <c r="S817" s="18">
        <f t="shared" si="24"/>
        <v>32107.367143518517</v>
      </c>
      <c r="T817" s="18">
        <f t="shared" si="25"/>
        <v>32119.367143518517</v>
      </c>
    </row>
    <row r="818" spans="1:20" ht="28.8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6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72">
        <v>1.1512214285714299</v>
      </c>
      <c r="P818" s="10">
        <v>39.31</v>
      </c>
      <c r="Q818" t="s">
        <v>8314</v>
      </c>
      <c r="R818" t="s">
        <v>8331</v>
      </c>
      <c r="S818" s="18">
        <f t="shared" si="24"/>
        <v>31878.148347222221</v>
      </c>
      <c r="T818" s="18">
        <f t="shared" si="25"/>
        <v>31890.708333333332</v>
      </c>
    </row>
    <row r="819" spans="1:20" ht="43.2" hidden="1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6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229">
        <v>1.37110666666667</v>
      </c>
      <c r="P819" s="10">
        <v>89.42</v>
      </c>
      <c r="Q819" t="s">
        <v>8314</v>
      </c>
      <c r="R819" t="s">
        <v>8331</v>
      </c>
      <c r="S819" s="18">
        <f t="shared" si="24"/>
        <v>31711.639865740741</v>
      </c>
      <c r="T819" s="18">
        <f t="shared" si="25"/>
        <v>31733.083055555555</v>
      </c>
    </row>
    <row r="820" spans="1:20" ht="43.2" hidden="1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6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216">
        <v>1.55714285714286</v>
      </c>
      <c r="P820" s="10">
        <v>28.684210526315798</v>
      </c>
      <c r="Q820" t="s">
        <v>8314</v>
      </c>
      <c r="R820" t="s">
        <v>8331</v>
      </c>
      <c r="S820" s="18">
        <f t="shared" si="24"/>
        <v>31789.753152777779</v>
      </c>
      <c r="T820" s="18">
        <f t="shared" si="25"/>
        <v>31792.883611111112</v>
      </c>
    </row>
    <row r="821" spans="1:20" ht="28.8" hidden="1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6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41">
        <v>1.0874999999999999</v>
      </c>
      <c r="P821" s="10">
        <v>31.071428571428601</v>
      </c>
      <c r="Q821" t="s">
        <v>8314</v>
      </c>
      <c r="R821" t="s">
        <v>8331</v>
      </c>
      <c r="S821" s="18">
        <f t="shared" si="24"/>
        <v>31989.399324074075</v>
      </c>
      <c r="T821" s="18">
        <f t="shared" si="25"/>
        <v>31993.078888888889</v>
      </c>
    </row>
    <row r="822" spans="1:20" ht="43.2" hidden="1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6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131">
        <v>1.3405</v>
      </c>
      <c r="P822" s="10">
        <v>70.552631578947398</v>
      </c>
      <c r="Q822" t="s">
        <v>8314</v>
      </c>
      <c r="R822" t="s">
        <v>8331</v>
      </c>
      <c r="S822" s="18">
        <f t="shared" si="24"/>
        <v>32048.936768518517</v>
      </c>
      <c r="T822" s="18">
        <f t="shared" si="25"/>
        <v>32061.083333333332</v>
      </c>
    </row>
    <row r="823" spans="1:20" ht="43.2" hidden="1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6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29">
        <v>1</v>
      </c>
      <c r="P823" s="10">
        <v>224.128205128205</v>
      </c>
      <c r="Q823" t="s">
        <v>8314</v>
      </c>
      <c r="R823" t="s">
        <v>8331</v>
      </c>
      <c r="S823" s="18">
        <f t="shared" si="24"/>
        <v>32178.968819444446</v>
      </c>
      <c r="T823" s="18">
        <f t="shared" si="25"/>
        <v>32192.666944444445</v>
      </c>
    </row>
    <row r="824" spans="1:20" ht="43.2" hidden="1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6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194">
        <v>1.19166666666667</v>
      </c>
      <c r="P824" s="10">
        <v>51.811594202898497</v>
      </c>
      <c r="Q824" t="s">
        <v>8314</v>
      </c>
      <c r="R824" t="s">
        <v>8331</v>
      </c>
      <c r="S824" s="18">
        <f t="shared" si="24"/>
        <v>31804.578935185185</v>
      </c>
      <c r="T824" s="18">
        <f t="shared" si="25"/>
        <v>31816.578935185185</v>
      </c>
    </row>
    <row r="825" spans="1:20" ht="43.2" hidden="1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6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230">
        <v>1.7949999999999999</v>
      </c>
      <c r="P825" s="10">
        <v>43.515151515151501</v>
      </c>
      <c r="Q825" t="s">
        <v>8314</v>
      </c>
      <c r="R825" t="s">
        <v>8331</v>
      </c>
      <c r="S825" s="18">
        <f t="shared" si="24"/>
        <v>32163.789129629629</v>
      </c>
      <c r="T825" s="18">
        <f t="shared" si="25"/>
        <v>32175.772462962963</v>
      </c>
    </row>
    <row r="826" spans="1:20" ht="57.6" hidden="1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231">
        <v>1.3438125000000001</v>
      </c>
      <c r="P826" s="10">
        <v>39.816666666666698</v>
      </c>
      <c r="Q826" t="s">
        <v>8314</v>
      </c>
      <c r="R826" t="s">
        <v>8331</v>
      </c>
      <c r="S826" s="18">
        <f t="shared" si="24"/>
        <v>31441.496842592591</v>
      </c>
      <c r="T826" s="18">
        <f t="shared" si="25"/>
        <v>31455.916388888887</v>
      </c>
    </row>
    <row r="827" spans="1:20" ht="28.8" hidden="1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6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31">
        <v>1.0043200000000001</v>
      </c>
      <c r="P827" s="10">
        <v>126.808080808081</v>
      </c>
      <c r="Q827" t="s">
        <v>8314</v>
      </c>
      <c r="R827" t="s">
        <v>8331</v>
      </c>
      <c r="S827" s="18">
        <f t="shared" si="24"/>
        <v>31815.922611111109</v>
      </c>
      <c r="T827" s="18">
        <f t="shared" si="25"/>
        <v>31825.922611111109</v>
      </c>
    </row>
    <row r="828" spans="1:20" ht="43.2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6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150">
        <v>1.01454545454545</v>
      </c>
      <c r="P828" s="10">
        <v>113.87755102040801</v>
      </c>
      <c r="Q828" t="s">
        <v>8314</v>
      </c>
      <c r="R828" t="s">
        <v>8331</v>
      </c>
      <c r="S828" s="18">
        <f t="shared" si="24"/>
        <v>31730.615416666667</v>
      </c>
      <c r="T828" s="18">
        <f t="shared" si="25"/>
        <v>31738.998749999999</v>
      </c>
    </row>
    <row r="829" spans="1:20" ht="57.6" hidden="1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6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86">
        <v>1.0333333333333301</v>
      </c>
      <c r="P829" s="10">
        <v>28.181818181818201</v>
      </c>
      <c r="Q829" t="s">
        <v>8314</v>
      </c>
      <c r="R829" t="s">
        <v>8331</v>
      </c>
      <c r="S829" s="18">
        <f t="shared" si="24"/>
        <v>31712.389384259259</v>
      </c>
      <c r="T829" s="18">
        <f t="shared" si="25"/>
        <v>31722.930277777778</v>
      </c>
    </row>
    <row r="830" spans="1:20" ht="57.6" hidden="1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6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74">
        <v>1.07</v>
      </c>
      <c r="P830" s="10">
        <v>36.605263157894697</v>
      </c>
      <c r="Q830" t="s">
        <v>8314</v>
      </c>
      <c r="R830" t="s">
        <v>8331</v>
      </c>
      <c r="S830" s="18">
        <f t="shared" si="24"/>
        <v>31770.620287037036</v>
      </c>
      <c r="T830" s="18">
        <f t="shared" si="25"/>
        <v>31775.673333333332</v>
      </c>
    </row>
    <row r="831" spans="1:20" ht="57.6" hidden="1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6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24">
        <v>1.04</v>
      </c>
      <c r="P831" s="10">
        <v>32.5</v>
      </c>
      <c r="Q831" t="s">
        <v>8314</v>
      </c>
      <c r="R831" t="s">
        <v>8331</v>
      </c>
      <c r="S831" s="18">
        <f t="shared" si="24"/>
        <v>32343.320555555554</v>
      </c>
      <c r="T831" s="18">
        <f t="shared" si="25"/>
        <v>32367.320555555554</v>
      </c>
    </row>
    <row r="832" spans="1:20" ht="43.2" hidden="1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6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7">
        <v>1.07833333333333</v>
      </c>
      <c r="P832" s="10">
        <v>60.65625</v>
      </c>
      <c r="Q832" t="s">
        <v>8314</v>
      </c>
      <c r="R832" t="s">
        <v>8331</v>
      </c>
      <c r="S832" s="18">
        <f t="shared" si="24"/>
        <v>31871.610300925924</v>
      </c>
      <c r="T832" s="18">
        <f t="shared" si="25"/>
        <v>31883.593634259261</v>
      </c>
    </row>
    <row r="833" spans="1:20" ht="28.8" hidden="1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6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3">
        <v>2.3333333333333299</v>
      </c>
      <c r="P833" s="11">
        <v>175</v>
      </c>
      <c r="Q833" t="s">
        <v>8314</v>
      </c>
      <c r="R833" t="s">
        <v>8331</v>
      </c>
      <c r="S833" s="18">
        <f t="shared" si="24"/>
        <v>31740.058768518516</v>
      </c>
      <c r="T833" s="18">
        <f t="shared" si="25"/>
        <v>31752.058768518516</v>
      </c>
    </row>
    <row r="834" spans="1:20" ht="43.2" hidden="1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6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35">
        <v>1.0060706666666701</v>
      </c>
      <c r="P834" s="10">
        <v>97.993896103896105</v>
      </c>
      <c r="Q834" t="s">
        <v>8314</v>
      </c>
      <c r="R834" t="s">
        <v>8331</v>
      </c>
      <c r="S834" s="18">
        <f t="shared" si="24"/>
        <v>31689.270069444443</v>
      </c>
      <c r="T834" s="18">
        <f t="shared" si="25"/>
        <v>31713.136944444443</v>
      </c>
    </row>
    <row r="835" spans="1:20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6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150">
        <v>1.0166666666666699</v>
      </c>
      <c r="P835" s="10">
        <v>148.78048780487799</v>
      </c>
      <c r="Q835" t="s">
        <v>8314</v>
      </c>
      <c r="R835" t="s">
        <v>8331</v>
      </c>
      <c r="S835" s="18">
        <f t="shared" ref="S835:S898" si="26">(((J835/60)/60)/60)+DATE(1970,1,1)</f>
        <v>32028.951273148148</v>
      </c>
      <c r="T835" s="18">
        <f t="shared" ref="T835:T898" si="27">(((I835/60)/60)/60)+DATE(1970,1,1)</f>
        <v>32040.951273148148</v>
      </c>
    </row>
    <row r="836" spans="1:20" ht="57.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2">
        <v>1.3101818181818199</v>
      </c>
      <c r="P836" s="10">
        <v>96.08</v>
      </c>
      <c r="Q836" t="s">
        <v>8314</v>
      </c>
      <c r="R836" t="s">
        <v>8331</v>
      </c>
      <c r="S836" s="18">
        <f t="shared" si="26"/>
        <v>31910.529129629631</v>
      </c>
      <c r="T836" s="18">
        <f t="shared" si="27"/>
        <v>31923.866388888888</v>
      </c>
    </row>
    <row r="837" spans="1:20" ht="43.2" hidden="1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6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39">
        <v>1.1725000000000001</v>
      </c>
      <c r="P837" s="10">
        <v>58.625</v>
      </c>
      <c r="Q837" t="s">
        <v>8314</v>
      </c>
      <c r="R837" t="s">
        <v>8331</v>
      </c>
      <c r="S837" s="18">
        <f t="shared" si="26"/>
        <v>31743.583138888891</v>
      </c>
      <c r="T837" s="18">
        <f t="shared" si="27"/>
        <v>31760.65</v>
      </c>
    </row>
    <row r="838" spans="1:20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6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35">
        <v>1.009304</v>
      </c>
      <c r="P838" s="10">
        <v>109.706956521739</v>
      </c>
      <c r="Q838" t="s">
        <v>8314</v>
      </c>
      <c r="R838" t="s">
        <v>8331</v>
      </c>
      <c r="S838" s="18">
        <f t="shared" si="26"/>
        <v>31951.022768518516</v>
      </c>
      <c r="T838" s="18">
        <f t="shared" si="27"/>
        <v>31963.022768518516</v>
      </c>
    </row>
    <row r="839" spans="1:20" ht="43.2" hidden="1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6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163">
        <v>1.218</v>
      </c>
      <c r="P839" s="10">
        <v>49.112903225806399</v>
      </c>
      <c r="Q839" t="s">
        <v>8314</v>
      </c>
      <c r="R839" t="s">
        <v>8331</v>
      </c>
      <c r="S839" s="18">
        <f t="shared" si="26"/>
        <v>32033.799361111112</v>
      </c>
      <c r="T839" s="18">
        <f t="shared" si="27"/>
        <v>32045.799361111112</v>
      </c>
    </row>
    <row r="840" spans="1:20" ht="43.2" hidden="1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6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139">
        <v>1.454</v>
      </c>
      <c r="P840" s="10">
        <v>47.672131147541002</v>
      </c>
      <c r="Q840" t="s">
        <v>8314</v>
      </c>
      <c r="R840" t="s">
        <v>8331</v>
      </c>
      <c r="S840" s="18">
        <f t="shared" si="26"/>
        <v>31699.759189814813</v>
      </c>
      <c r="T840" s="18">
        <f t="shared" si="27"/>
        <v>31711.759189814813</v>
      </c>
    </row>
    <row r="841" spans="1:20" ht="43.2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6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160">
        <v>1.166166</v>
      </c>
      <c r="P841" s="10">
        <v>60.737812499999997</v>
      </c>
      <c r="Q841" t="s">
        <v>8314</v>
      </c>
      <c r="R841" t="s">
        <v>8331</v>
      </c>
      <c r="S841" s="18">
        <f t="shared" si="26"/>
        <v>31799.30535185185</v>
      </c>
      <c r="T841" s="18">
        <f t="shared" si="27"/>
        <v>31811.30535185185</v>
      </c>
    </row>
    <row r="842" spans="1:20" ht="43.2" hidden="1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6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32">
        <v>1.2041660000000001</v>
      </c>
      <c r="P842" s="10">
        <v>63.377157894736797</v>
      </c>
      <c r="Q842" t="s">
        <v>8314</v>
      </c>
      <c r="R842" t="s">
        <v>8332</v>
      </c>
      <c r="S842" s="18">
        <f t="shared" si="26"/>
        <v>32384.290680555554</v>
      </c>
      <c r="T842" s="18">
        <f t="shared" si="27"/>
        <v>32396.290680555554</v>
      </c>
    </row>
    <row r="843" spans="1:20" ht="43.2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6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28">
        <v>1.0132000000000001</v>
      </c>
      <c r="P843" s="10">
        <v>53.893617021276597</v>
      </c>
      <c r="Q843" t="s">
        <v>8314</v>
      </c>
      <c r="R843" t="s">
        <v>8332</v>
      </c>
      <c r="S843" s="18">
        <f t="shared" si="26"/>
        <v>32110.935476851853</v>
      </c>
      <c r="T843" s="18">
        <f t="shared" si="27"/>
        <v>32122.952143518516</v>
      </c>
    </row>
    <row r="844" spans="1:20" ht="43.2" hidden="1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6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5">
        <v>1.0431999999999999</v>
      </c>
      <c r="P844" s="10">
        <v>66.871794871794904</v>
      </c>
      <c r="Q844" t="s">
        <v>8314</v>
      </c>
      <c r="R844" t="s">
        <v>8332</v>
      </c>
      <c r="S844" s="18">
        <f t="shared" si="26"/>
        <v>31952.036958333334</v>
      </c>
      <c r="T844" s="18">
        <f t="shared" si="27"/>
        <v>31965.866388888888</v>
      </c>
    </row>
    <row r="845" spans="1:20" ht="43.2" hidden="1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6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3">
        <v>2.67133333333333</v>
      </c>
      <c r="P845" s="10">
        <v>63.1023622047244</v>
      </c>
      <c r="Q845" t="s">
        <v>8314</v>
      </c>
      <c r="R845" t="s">
        <v>8332</v>
      </c>
      <c r="S845" s="18">
        <f t="shared" si="26"/>
        <v>32419.503148148149</v>
      </c>
      <c r="T845" s="18">
        <f t="shared" si="27"/>
        <v>32426.333333333332</v>
      </c>
    </row>
    <row r="846" spans="1:20" ht="57.6" hidden="1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232">
        <v>1.94133333333333</v>
      </c>
      <c r="P846" s="10">
        <v>36.628930817610097</v>
      </c>
      <c r="Q846" t="s">
        <v>8314</v>
      </c>
      <c r="R846" t="s">
        <v>8332</v>
      </c>
      <c r="S846" s="18">
        <f t="shared" si="26"/>
        <v>32103.673851851854</v>
      </c>
      <c r="T846" s="18">
        <f t="shared" si="27"/>
        <v>32119.083055555555</v>
      </c>
    </row>
    <row r="847" spans="1:20" ht="43.2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6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32">
        <v>1.203802</v>
      </c>
      <c r="P847" s="10">
        <v>34.005706214689297</v>
      </c>
      <c r="Q847" t="s">
        <v>8314</v>
      </c>
      <c r="R847" t="s">
        <v>8332</v>
      </c>
      <c r="S847" s="18">
        <f t="shared" si="26"/>
        <v>32372.68238888889</v>
      </c>
      <c r="T847" s="18">
        <f t="shared" si="27"/>
        <v>32388.666388888887</v>
      </c>
    </row>
    <row r="848" spans="1:20" ht="43.2" hidden="1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6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163">
        <v>1.2200090909090899</v>
      </c>
      <c r="P848" s="10">
        <v>28.553404255319101</v>
      </c>
      <c r="Q848" t="s">
        <v>8314</v>
      </c>
      <c r="R848" t="s">
        <v>8332</v>
      </c>
      <c r="S848" s="18">
        <f t="shared" si="26"/>
        <v>32019.156736111112</v>
      </c>
      <c r="T848" s="18">
        <f t="shared" si="27"/>
        <v>32024.833333333332</v>
      </c>
    </row>
    <row r="849" spans="1:20" ht="28.8" hidden="1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6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29">
        <v>1</v>
      </c>
      <c r="P849" s="11">
        <v>10</v>
      </c>
      <c r="Q849" t="s">
        <v>8314</v>
      </c>
      <c r="R849" t="s">
        <v>8332</v>
      </c>
      <c r="S849" s="18">
        <f t="shared" si="26"/>
        <v>32207.719333333334</v>
      </c>
      <c r="T849" s="18">
        <f t="shared" si="27"/>
        <v>32219.719333333334</v>
      </c>
    </row>
    <row r="850" spans="1:20" ht="43.2" hidden="1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6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29">
        <v>1</v>
      </c>
      <c r="P850" s="10">
        <v>18.75</v>
      </c>
      <c r="Q850" t="s">
        <v>8314</v>
      </c>
      <c r="R850" t="s">
        <v>8332</v>
      </c>
      <c r="S850" s="18">
        <f t="shared" si="26"/>
        <v>32172.916819444443</v>
      </c>
      <c r="T850" s="18">
        <f t="shared" si="27"/>
        <v>32184.916819444443</v>
      </c>
    </row>
    <row r="851" spans="1:20" ht="57.6" hidden="1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6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4">
        <v>1.1990000000000001</v>
      </c>
      <c r="P851" s="10">
        <v>41.704347826087002</v>
      </c>
      <c r="Q851" t="s">
        <v>8314</v>
      </c>
      <c r="R851" t="s">
        <v>8332</v>
      </c>
      <c r="S851" s="18">
        <f t="shared" si="26"/>
        <v>32161.859555555555</v>
      </c>
      <c r="T851" s="18">
        <f t="shared" si="27"/>
        <v>32173.042888888889</v>
      </c>
    </row>
    <row r="852" spans="1:20" ht="43.2" hidden="1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6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43">
        <v>1.55175</v>
      </c>
      <c r="P852" s="10">
        <v>46.669172932330802</v>
      </c>
      <c r="Q852" t="s">
        <v>8314</v>
      </c>
      <c r="R852" t="s">
        <v>8332</v>
      </c>
      <c r="S852" s="18">
        <f t="shared" si="26"/>
        <v>32322.531097222221</v>
      </c>
      <c r="T852" s="18">
        <f t="shared" si="27"/>
        <v>32335.483055555556</v>
      </c>
    </row>
    <row r="853" spans="1:20" ht="43.2" hidden="1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6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47">
        <v>1.3045</v>
      </c>
      <c r="P853" s="10">
        <v>37.271428571428601</v>
      </c>
      <c r="Q853" t="s">
        <v>8314</v>
      </c>
      <c r="R853" t="s">
        <v>8332</v>
      </c>
      <c r="S853" s="18">
        <f t="shared" si="26"/>
        <v>32350.552097222222</v>
      </c>
      <c r="T853" s="18">
        <f t="shared" si="27"/>
        <v>32374.529166666667</v>
      </c>
    </row>
    <row r="854" spans="1:20" ht="28.8" hidden="1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6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23">
        <v>1.04971428571429</v>
      </c>
      <c r="P854" s="10">
        <v>59.258064516128997</v>
      </c>
      <c r="Q854" t="s">
        <v>8314</v>
      </c>
      <c r="R854" t="s">
        <v>8332</v>
      </c>
      <c r="S854" s="18">
        <f t="shared" si="26"/>
        <v>32404.122199074074</v>
      </c>
      <c r="T854" s="18">
        <f t="shared" si="27"/>
        <v>32408.55</v>
      </c>
    </row>
    <row r="855" spans="1:20" ht="43.2" hidden="1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6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29">
        <v>1</v>
      </c>
      <c r="P855" s="11">
        <v>30</v>
      </c>
      <c r="Q855" t="s">
        <v>8314</v>
      </c>
      <c r="R855" t="s">
        <v>8332</v>
      </c>
      <c r="S855" s="18">
        <f t="shared" si="26"/>
        <v>32150.132912037036</v>
      </c>
      <c r="T855" s="18">
        <f t="shared" si="27"/>
        <v>32162.132912037036</v>
      </c>
    </row>
    <row r="856" spans="1:20" ht="43.2" hidden="1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138">
        <v>1.18220503597122</v>
      </c>
      <c r="P856" s="10">
        <v>65.8623246492986</v>
      </c>
      <c r="Q856" t="s">
        <v>8314</v>
      </c>
      <c r="R856" t="s">
        <v>8332</v>
      </c>
      <c r="S856" s="18">
        <f t="shared" si="26"/>
        <v>32422.284935185184</v>
      </c>
      <c r="T856" s="18">
        <f t="shared" si="27"/>
        <v>32434.284935185184</v>
      </c>
    </row>
    <row r="857" spans="1:20" ht="28.8" hidden="1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6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86">
        <v>1.0344827586206899</v>
      </c>
      <c r="P857" s="10">
        <v>31.914893617021299</v>
      </c>
      <c r="Q857" t="s">
        <v>8314</v>
      </c>
      <c r="R857" t="s">
        <v>8332</v>
      </c>
      <c r="S857" s="18">
        <f t="shared" si="26"/>
        <v>32359.450078703703</v>
      </c>
      <c r="T857" s="18">
        <f t="shared" si="27"/>
        <v>32371.450078703703</v>
      </c>
    </row>
    <row r="858" spans="1:20" ht="57.6" hidden="1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6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3">
        <v>2.1800000000000002</v>
      </c>
      <c r="P858" s="10">
        <v>19.464285714285701</v>
      </c>
      <c r="Q858" t="s">
        <v>8314</v>
      </c>
      <c r="R858" t="s">
        <v>8332</v>
      </c>
      <c r="S858" s="18">
        <f t="shared" si="26"/>
        <v>32385.124796296295</v>
      </c>
      <c r="T858" s="18">
        <f t="shared" si="27"/>
        <v>32408.916666666668</v>
      </c>
    </row>
    <row r="859" spans="1:20" ht="43.2" hidden="1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6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29">
        <v>1</v>
      </c>
      <c r="P859" s="11">
        <v>50</v>
      </c>
      <c r="Q859" t="s">
        <v>8314</v>
      </c>
      <c r="R859" t="s">
        <v>8332</v>
      </c>
      <c r="S859" s="18">
        <f t="shared" si="26"/>
        <v>32258.032550925927</v>
      </c>
      <c r="T859" s="18">
        <f t="shared" si="27"/>
        <v>32274.849217592593</v>
      </c>
    </row>
    <row r="860" spans="1:20" ht="43.2" hidden="1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6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213">
        <v>1.4400583333333301</v>
      </c>
      <c r="P860" s="10">
        <v>22.737763157894701</v>
      </c>
      <c r="Q860" t="s">
        <v>8314</v>
      </c>
      <c r="R860" t="s">
        <v>8332</v>
      </c>
      <c r="S860" s="18">
        <f t="shared" si="26"/>
        <v>32173.29823148148</v>
      </c>
      <c r="T860" s="18">
        <f t="shared" si="27"/>
        <v>32185.383055555554</v>
      </c>
    </row>
    <row r="861" spans="1:20" ht="43.2" hidden="1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6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78">
        <v>1.0467500000000001</v>
      </c>
      <c r="P861" s="10">
        <v>42.724489795918402</v>
      </c>
      <c r="Q861" t="s">
        <v>8314</v>
      </c>
      <c r="R861" t="s">
        <v>8332</v>
      </c>
      <c r="S861" s="18">
        <f t="shared" si="26"/>
        <v>32192.928092592592</v>
      </c>
      <c r="T861" s="18">
        <f t="shared" si="27"/>
        <v>32205</v>
      </c>
    </row>
    <row r="862" spans="1:20" ht="43.2" hidden="1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5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233">
        <v>0.18142857142857099</v>
      </c>
      <c r="P862" s="10">
        <v>52.9166666666667</v>
      </c>
      <c r="Q862" t="s">
        <v>8314</v>
      </c>
      <c r="R862" t="s">
        <v>8333</v>
      </c>
      <c r="S862" s="18">
        <f t="shared" si="26"/>
        <v>31969.593115740739</v>
      </c>
      <c r="T862" s="18">
        <f t="shared" si="27"/>
        <v>31981.609782407406</v>
      </c>
    </row>
    <row r="863" spans="1:20" ht="43.2" hidden="1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5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93">
        <v>2.2444444444444399E-2</v>
      </c>
      <c r="P863" s="10">
        <v>50.5</v>
      </c>
      <c r="Q863" t="s">
        <v>8314</v>
      </c>
      <c r="R863" t="s">
        <v>8333</v>
      </c>
      <c r="S863" s="18">
        <f t="shared" si="26"/>
        <v>32381.386129629631</v>
      </c>
      <c r="T863" s="18">
        <f t="shared" si="27"/>
        <v>32393.386129629631</v>
      </c>
    </row>
    <row r="864" spans="1:20" ht="43.2" hidden="1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5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90">
        <v>3.3999999999999998E-3</v>
      </c>
      <c r="P864" s="10">
        <v>42.5</v>
      </c>
      <c r="Q864" t="s">
        <v>8314</v>
      </c>
      <c r="R864" t="s">
        <v>8333</v>
      </c>
      <c r="S864" s="18">
        <f t="shared" si="26"/>
        <v>31965.221981481482</v>
      </c>
      <c r="T864" s="18">
        <f t="shared" si="27"/>
        <v>31977.238648148148</v>
      </c>
    </row>
    <row r="865" spans="1:20" ht="43.2" hidden="1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189">
        <v>4.4999999999999998E-2</v>
      </c>
      <c r="P865" s="11">
        <v>18</v>
      </c>
      <c r="Q865" t="s">
        <v>8314</v>
      </c>
      <c r="R865" t="s">
        <v>8333</v>
      </c>
      <c r="S865" s="18">
        <f t="shared" si="26"/>
        <v>31709.847064814814</v>
      </c>
      <c r="T865" s="18">
        <f t="shared" si="27"/>
        <v>31721.847064814814</v>
      </c>
    </row>
    <row r="866" spans="1:20" ht="43.2" hidden="1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5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223">
        <v>0.41538461538461502</v>
      </c>
      <c r="P866" s="10">
        <v>34.177215189873401</v>
      </c>
      <c r="Q866" t="s">
        <v>8314</v>
      </c>
      <c r="R866" t="s">
        <v>8333</v>
      </c>
      <c r="S866" s="18">
        <f t="shared" si="26"/>
        <v>31957.842768518516</v>
      </c>
      <c r="T866" s="18">
        <f t="shared" si="27"/>
        <v>31966.766388888889</v>
      </c>
    </row>
    <row r="867" spans="1:20" ht="43.2" hidden="1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5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94">
        <v>2.04545454545455E-2</v>
      </c>
      <c r="P867" s="10">
        <v>22.5</v>
      </c>
      <c r="Q867" t="s">
        <v>8314</v>
      </c>
      <c r="R867" t="s">
        <v>8333</v>
      </c>
      <c r="S867" s="18">
        <f t="shared" si="26"/>
        <v>31833.70924537037</v>
      </c>
      <c r="T867" s="18">
        <f t="shared" si="27"/>
        <v>31857.70924537037</v>
      </c>
    </row>
    <row r="868" spans="1:20" ht="43.2" hidden="1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5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234">
        <v>0.182857142857143</v>
      </c>
      <c r="P868" s="10">
        <v>58.181818181818201</v>
      </c>
      <c r="Q868" t="s">
        <v>8314</v>
      </c>
      <c r="R868" t="s">
        <v>8333</v>
      </c>
      <c r="S868" s="18">
        <f t="shared" si="26"/>
        <v>32151.655175925927</v>
      </c>
      <c r="T868" s="18">
        <f t="shared" si="27"/>
        <v>32166.852777777778</v>
      </c>
    </row>
    <row r="869" spans="1:20" ht="43.2" hidden="1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5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235">
        <v>0.2402</v>
      </c>
      <c r="P869" s="10">
        <v>109.181818181818</v>
      </c>
      <c r="Q869" t="s">
        <v>8314</v>
      </c>
      <c r="R869" t="s">
        <v>8333</v>
      </c>
      <c r="S869" s="18">
        <f t="shared" si="26"/>
        <v>31376.642157407405</v>
      </c>
      <c r="T869" s="18">
        <f t="shared" si="27"/>
        <v>31400.683055555557</v>
      </c>
    </row>
    <row r="870" spans="1:20" ht="57.6" hidden="1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5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89">
        <v>1.11111111111111E-3</v>
      </c>
      <c r="P870" s="11">
        <v>50</v>
      </c>
      <c r="Q870" t="s">
        <v>8314</v>
      </c>
      <c r="R870" t="s">
        <v>8333</v>
      </c>
      <c r="S870" s="18">
        <f t="shared" si="26"/>
        <v>31987.81110185185</v>
      </c>
      <c r="T870" s="18">
        <f t="shared" si="27"/>
        <v>31999.81110185185</v>
      </c>
    </row>
    <row r="871" spans="1:20" ht="57.6" hidden="1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5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127">
        <v>0.118181818181818</v>
      </c>
      <c r="P871" s="10">
        <v>346.66666666666703</v>
      </c>
      <c r="Q871" t="s">
        <v>8314</v>
      </c>
      <c r="R871" t="s">
        <v>8333</v>
      </c>
      <c r="S871" s="18">
        <f t="shared" si="26"/>
        <v>31878.538226851852</v>
      </c>
      <c r="T871" s="18">
        <f t="shared" si="27"/>
        <v>31890.521560185185</v>
      </c>
    </row>
    <row r="872" spans="1:20" ht="43.2" hidden="1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5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90">
        <v>3.0999999999999999E-3</v>
      </c>
      <c r="P872" s="10">
        <v>12.4</v>
      </c>
      <c r="Q872" t="s">
        <v>8314</v>
      </c>
      <c r="R872" t="s">
        <v>8333</v>
      </c>
      <c r="S872" s="18">
        <f t="shared" si="26"/>
        <v>31936.608902777778</v>
      </c>
      <c r="T872" s="18">
        <f t="shared" si="27"/>
        <v>31948.608902777778</v>
      </c>
    </row>
    <row r="873" spans="1:20" ht="43.2" hidden="1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5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92">
        <v>5.4166666666666703E-2</v>
      </c>
      <c r="P873" s="10">
        <v>27.0833333333333</v>
      </c>
      <c r="Q873" t="s">
        <v>8314</v>
      </c>
      <c r="R873" t="s">
        <v>8333</v>
      </c>
      <c r="S873" s="18">
        <f t="shared" si="26"/>
        <v>31972.424513888887</v>
      </c>
      <c r="T873" s="18">
        <f t="shared" si="27"/>
        <v>31984.441180555557</v>
      </c>
    </row>
    <row r="874" spans="1:20" ht="43.2" hidden="1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5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101">
        <v>8.1250000000000003E-3</v>
      </c>
      <c r="P874" s="10">
        <v>32.5</v>
      </c>
      <c r="Q874" t="s">
        <v>8314</v>
      </c>
      <c r="R874" t="s">
        <v>8333</v>
      </c>
      <c r="S874" s="18">
        <f t="shared" si="26"/>
        <v>31568.530217592594</v>
      </c>
      <c r="T874" s="18">
        <f t="shared" si="27"/>
        <v>31586.530217592594</v>
      </c>
    </row>
    <row r="875" spans="1:20" ht="28.8" hidden="1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118">
        <v>1.28571428571429E-2</v>
      </c>
      <c r="P875" s="11">
        <v>9</v>
      </c>
      <c r="Q875" t="s">
        <v>8314</v>
      </c>
      <c r="R875" t="s">
        <v>8333</v>
      </c>
      <c r="S875" s="18">
        <f t="shared" si="26"/>
        <v>31815.066851851851</v>
      </c>
      <c r="T875" s="18">
        <f t="shared" si="27"/>
        <v>31831.083518518521</v>
      </c>
    </row>
    <row r="876" spans="1:20" ht="57.6" hidden="1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5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236">
        <v>0.24333333333333301</v>
      </c>
      <c r="P876" s="10">
        <v>34.761904761904802</v>
      </c>
      <c r="Q876" t="s">
        <v>8314</v>
      </c>
      <c r="R876" t="s">
        <v>8333</v>
      </c>
      <c r="S876" s="18">
        <f t="shared" si="26"/>
        <v>31888.833490740741</v>
      </c>
      <c r="T876" s="18">
        <f t="shared" si="27"/>
        <v>31900.833490740741</v>
      </c>
    </row>
    <row r="877" spans="1:20" ht="57.6" hidden="1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5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89">
        <v>0</v>
      </c>
      <c r="P877" s="11">
        <v>0</v>
      </c>
      <c r="Q877" t="s">
        <v>8314</v>
      </c>
      <c r="R877" t="s">
        <v>8333</v>
      </c>
      <c r="S877" s="18">
        <f t="shared" si="26"/>
        <v>32240.889495370371</v>
      </c>
      <c r="T877" s="18">
        <f t="shared" si="27"/>
        <v>32248.889495370371</v>
      </c>
    </row>
    <row r="878" spans="1:20" ht="28.8" hidden="1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5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237">
        <v>0.40799492385786801</v>
      </c>
      <c r="P878" s="10">
        <v>28.577777777777801</v>
      </c>
      <c r="Q878" t="s">
        <v>8314</v>
      </c>
      <c r="R878" t="s">
        <v>8333</v>
      </c>
      <c r="S878" s="18">
        <f t="shared" si="26"/>
        <v>31851.998736111113</v>
      </c>
      <c r="T878" s="18">
        <f t="shared" si="27"/>
        <v>31865.19873611111</v>
      </c>
    </row>
    <row r="879" spans="1:20" ht="43.2" hidden="1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5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238">
        <v>0.67549999999999999</v>
      </c>
      <c r="P879" s="10">
        <v>46.586206896551701</v>
      </c>
      <c r="Q879" t="s">
        <v>8314</v>
      </c>
      <c r="R879" t="s">
        <v>8333</v>
      </c>
      <c r="S879" s="18">
        <f t="shared" si="26"/>
        <v>31980.515555555554</v>
      </c>
      <c r="T879" s="18">
        <f t="shared" si="27"/>
        <v>31992.515555555554</v>
      </c>
    </row>
    <row r="880" spans="1:20" ht="43.2" hidden="1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5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118">
        <v>1.2999999999999999E-2</v>
      </c>
      <c r="P880" s="10">
        <v>32.5</v>
      </c>
      <c r="Q880" t="s">
        <v>8314</v>
      </c>
      <c r="R880" t="s">
        <v>8333</v>
      </c>
      <c r="S880" s="18">
        <f t="shared" si="26"/>
        <v>31543.493166666667</v>
      </c>
      <c r="T880" s="18">
        <f t="shared" si="27"/>
        <v>31555.493166666667</v>
      </c>
    </row>
    <row r="881" spans="1:20" ht="43.2" hidden="1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5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239">
        <v>0.30666666666666698</v>
      </c>
      <c r="P881" s="10">
        <v>21.466666666666701</v>
      </c>
      <c r="Q881" t="s">
        <v>8314</v>
      </c>
      <c r="R881" t="s">
        <v>8333</v>
      </c>
      <c r="S881" s="18">
        <f t="shared" si="26"/>
        <v>31756.531967592593</v>
      </c>
      <c r="T881" s="18">
        <f t="shared" si="27"/>
        <v>31764.931967592594</v>
      </c>
    </row>
    <row r="882" spans="1:20" ht="43.2" hidden="1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5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97">
        <v>2.98941798941799E-2</v>
      </c>
      <c r="P882" s="10">
        <v>14.125</v>
      </c>
      <c r="Q882" t="s">
        <v>8314</v>
      </c>
      <c r="R882" t="s">
        <v>8334</v>
      </c>
      <c r="S882" s="18">
        <f t="shared" si="26"/>
        <v>31813.128416666666</v>
      </c>
      <c r="T882" s="18">
        <f t="shared" si="27"/>
        <v>31826.328416666667</v>
      </c>
    </row>
    <row r="883" spans="1:20" ht="43.2" hidden="1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5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101">
        <v>8.0000000000000002E-3</v>
      </c>
      <c r="P883" s="11">
        <v>30</v>
      </c>
      <c r="Q883" t="s">
        <v>8314</v>
      </c>
      <c r="R883" t="s">
        <v>8334</v>
      </c>
      <c r="S883" s="18">
        <f t="shared" si="26"/>
        <v>31692.300398148149</v>
      </c>
      <c r="T883" s="18">
        <f t="shared" si="27"/>
        <v>31710.300398148149</v>
      </c>
    </row>
    <row r="884" spans="1:20" ht="43.2" hidden="1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5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111">
        <v>0.201333333333333</v>
      </c>
      <c r="P884" s="10">
        <v>21.571428571428601</v>
      </c>
      <c r="Q884" t="s">
        <v>8314</v>
      </c>
      <c r="R884" t="s">
        <v>8334</v>
      </c>
      <c r="S884" s="18">
        <f t="shared" si="26"/>
        <v>31645.344212962962</v>
      </c>
      <c r="T884" s="18">
        <f t="shared" si="27"/>
        <v>31658.544212962963</v>
      </c>
    </row>
    <row r="885" spans="1:20" ht="57.6" hidden="1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110">
        <v>0.4002</v>
      </c>
      <c r="P885" s="10">
        <v>83.375</v>
      </c>
      <c r="Q885" t="s">
        <v>8314</v>
      </c>
      <c r="R885" t="s">
        <v>8334</v>
      </c>
      <c r="S885" s="18">
        <f t="shared" si="26"/>
        <v>32290.17423611111</v>
      </c>
      <c r="T885" s="18">
        <f t="shared" si="27"/>
        <v>32314.17423611111</v>
      </c>
    </row>
    <row r="886" spans="1:20" ht="43.2" hidden="1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5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118">
        <v>0.01</v>
      </c>
      <c r="P886" s="11">
        <v>10</v>
      </c>
      <c r="Q886" t="s">
        <v>8314</v>
      </c>
      <c r="R886" t="s">
        <v>8334</v>
      </c>
      <c r="S886" s="18">
        <f t="shared" si="26"/>
        <v>31734.121046296295</v>
      </c>
      <c r="T886" s="18">
        <f t="shared" si="27"/>
        <v>31757.841944444444</v>
      </c>
    </row>
    <row r="887" spans="1:20" ht="43.2" hidden="1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5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240">
        <v>0.75</v>
      </c>
      <c r="P887" s="10">
        <v>35.714285714285701</v>
      </c>
      <c r="Q887" t="s">
        <v>8314</v>
      </c>
      <c r="R887" t="s">
        <v>8334</v>
      </c>
      <c r="S887" s="18">
        <f t="shared" si="26"/>
        <v>32426.976439814815</v>
      </c>
      <c r="T887" s="18">
        <f t="shared" si="27"/>
        <v>32435.376439814816</v>
      </c>
    </row>
    <row r="888" spans="1:20" ht="43.2" hidden="1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5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241">
        <v>0.41</v>
      </c>
      <c r="P888" s="10">
        <v>29.285714285714299</v>
      </c>
      <c r="Q888" t="s">
        <v>8314</v>
      </c>
      <c r="R888" t="s">
        <v>8334</v>
      </c>
      <c r="S888" s="18">
        <f t="shared" si="26"/>
        <v>32382.948208333335</v>
      </c>
      <c r="T888" s="18">
        <f t="shared" si="27"/>
        <v>32392.948208333335</v>
      </c>
    </row>
    <row r="889" spans="1:20" ht="43.2" hidden="1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5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89">
        <v>0</v>
      </c>
      <c r="P889" s="11">
        <v>0</v>
      </c>
      <c r="Q889" t="s">
        <v>8314</v>
      </c>
      <c r="R889" t="s">
        <v>8334</v>
      </c>
      <c r="S889" s="18">
        <f t="shared" si="26"/>
        <v>31752.183587962965</v>
      </c>
      <c r="T889" s="18">
        <f t="shared" si="27"/>
        <v>31764.183587962965</v>
      </c>
    </row>
    <row r="890" spans="1:20" ht="57.6" hidden="1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5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242">
        <v>7.1999999999999995E-2</v>
      </c>
      <c r="P890" s="11">
        <v>18</v>
      </c>
      <c r="Q890" t="s">
        <v>8314</v>
      </c>
      <c r="R890" t="s">
        <v>8334</v>
      </c>
      <c r="S890" s="18">
        <f t="shared" si="26"/>
        <v>31642.101319444446</v>
      </c>
      <c r="T890" s="18">
        <f t="shared" si="27"/>
        <v>31656.3</v>
      </c>
    </row>
    <row r="891" spans="1:20" ht="43.2" hidden="1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5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95">
        <v>9.4412800000000005E-2</v>
      </c>
      <c r="P891" s="10">
        <v>73.760000000000005</v>
      </c>
      <c r="Q891" t="s">
        <v>8314</v>
      </c>
      <c r="R891" t="s">
        <v>8334</v>
      </c>
      <c r="S891" s="18">
        <f t="shared" si="26"/>
        <v>32096.513625</v>
      </c>
      <c r="T891" s="18">
        <f t="shared" si="27"/>
        <v>32108.513625</v>
      </c>
    </row>
    <row r="892" spans="1:20" ht="57.6" hidden="1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5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189">
        <v>4.1666666666666699E-2</v>
      </c>
      <c r="P892" s="10">
        <v>31.25</v>
      </c>
      <c r="Q892" t="s">
        <v>8314</v>
      </c>
      <c r="R892" t="s">
        <v>8334</v>
      </c>
      <c r="S892" s="18">
        <f t="shared" si="26"/>
        <v>31969.279532407407</v>
      </c>
      <c r="T892" s="18">
        <f t="shared" si="27"/>
        <v>31981.296199074073</v>
      </c>
    </row>
    <row r="893" spans="1:20" ht="43.2" hidden="1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5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97">
        <v>3.2500000000000001E-2</v>
      </c>
      <c r="P893" s="10">
        <v>28.8888888888889</v>
      </c>
      <c r="Q893" t="s">
        <v>8314</v>
      </c>
      <c r="R893" t="s">
        <v>8334</v>
      </c>
      <c r="S893" s="18">
        <f t="shared" si="26"/>
        <v>32078.21263888889</v>
      </c>
      <c r="T893" s="18">
        <f t="shared" si="27"/>
        <v>32090.21263888889</v>
      </c>
    </row>
    <row r="894" spans="1:20" ht="43.2" hidden="1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5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237">
        <v>0.40749999999999997</v>
      </c>
      <c r="P894" s="10">
        <v>143.82352941176501</v>
      </c>
      <c r="Q894" t="s">
        <v>8314</v>
      </c>
      <c r="R894" t="s">
        <v>8334</v>
      </c>
      <c r="S894" s="18">
        <f t="shared" si="26"/>
        <v>31463.080013888888</v>
      </c>
      <c r="T894" s="18">
        <f t="shared" si="27"/>
        <v>31497.866666666669</v>
      </c>
    </row>
    <row r="895" spans="1:20" ht="43.2" hidden="1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197">
        <v>0.1</v>
      </c>
      <c r="P895" s="11">
        <v>40</v>
      </c>
      <c r="Q895" t="s">
        <v>8314</v>
      </c>
      <c r="R895" t="s">
        <v>8334</v>
      </c>
      <c r="S895" s="18">
        <f t="shared" si="26"/>
        <v>32167.759087962964</v>
      </c>
      <c r="T895" s="18">
        <f t="shared" si="27"/>
        <v>32179.742421296294</v>
      </c>
    </row>
    <row r="896" spans="1:20" ht="43.2" hidden="1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5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171">
        <v>0.39169999999999999</v>
      </c>
      <c r="P896" s="10">
        <v>147.811320754717</v>
      </c>
      <c r="Q896" t="s">
        <v>8314</v>
      </c>
      <c r="R896" t="s">
        <v>8334</v>
      </c>
      <c r="S896" s="18">
        <f t="shared" si="26"/>
        <v>32340.19263888889</v>
      </c>
      <c r="T896" s="18">
        <f t="shared" si="27"/>
        <v>32352.19263888889</v>
      </c>
    </row>
    <row r="897" spans="1:20" ht="43.2" hidden="1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5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93">
        <v>2.4375000000000001E-2</v>
      </c>
      <c r="P897" s="10">
        <v>27.8571428571429</v>
      </c>
      <c r="Q897" t="s">
        <v>8314</v>
      </c>
      <c r="R897" t="s">
        <v>8334</v>
      </c>
      <c r="S897" s="18">
        <f t="shared" si="26"/>
        <v>31513.851060185185</v>
      </c>
      <c r="T897" s="18">
        <f t="shared" si="27"/>
        <v>31531.851060185185</v>
      </c>
    </row>
    <row r="898" spans="1:20" ht="43.2" hidden="1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5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110">
        <v>0.4</v>
      </c>
      <c r="P898" s="10">
        <v>44.4444444444444</v>
      </c>
      <c r="Q898" t="s">
        <v>8314</v>
      </c>
      <c r="R898" t="s">
        <v>8334</v>
      </c>
      <c r="S898" s="18">
        <f t="shared" si="26"/>
        <v>32228.949194444445</v>
      </c>
      <c r="T898" s="18">
        <f t="shared" si="27"/>
        <v>32239.066666666666</v>
      </c>
    </row>
    <row r="899" spans="1:20" ht="43.2" hidden="1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5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89">
        <v>0</v>
      </c>
      <c r="P899" s="11">
        <v>0</v>
      </c>
      <c r="Q899" t="s">
        <v>8314</v>
      </c>
      <c r="R899" t="s">
        <v>8334</v>
      </c>
      <c r="S899" s="18">
        <f t="shared" ref="S899:S962" si="28">(((J899/60)/60)/60)+DATE(1970,1,1)</f>
        <v>31826.075499999999</v>
      </c>
      <c r="T899" s="18">
        <f t="shared" ref="T899:T962" si="29">(((I899/60)/60)/60)+DATE(1970,1,1)</f>
        <v>31838.092166666669</v>
      </c>
    </row>
    <row r="900" spans="1:20" ht="43.2" hidden="1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5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103">
        <v>2.8000000000000001E-2</v>
      </c>
      <c r="P900" s="11">
        <v>35</v>
      </c>
      <c r="Q900" t="s">
        <v>8314</v>
      </c>
      <c r="R900" t="s">
        <v>8334</v>
      </c>
      <c r="S900" s="18">
        <f t="shared" si="28"/>
        <v>31692.903287037036</v>
      </c>
      <c r="T900" s="18">
        <f t="shared" si="29"/>
        <v>31710.903287037036</v>
      </c>
    </row>
    <row r="901" spans="1:20" ht="43.2" hidden="1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5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243">
        <v>0.37333333333333302</v>
      </c>
      <c r="P901" s="11">
        <v>35</v>
      </c>
      <c r="Q901" t="s">
        <v>8314</v>
      </c>
      <c r="R901" t="s">
        <v>8334</v>
      </c>
      <c r="S901" s="18">
        <f t="shared" si="28"/>
        <v>31599.839638888887</v>
      </c>
      <c r="T901" s="18">
        <f t="shared" si="29"/>
        <v>31617.839638888887</v>
      </c>
    </row>
    <row r="902" spans="1:20" ht="28.8" hidden="1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5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90">
        <v>4.1999999999999997E-3</v>
      </c>
      <c r="P902" s="10">
        <v>10.5</v>
      </c>
      <c r="Q902" t="s">
        <v>8314</v>
      </c>
      <c r="R902" t="s">
        <v>8333</v>
      </c>
      <c r="S902" s="18">
        <f t="shared" si="28"/>
        <v>32313.339824074075</v>
      </c>
      <c r="T902" s="18">
        <f t="shared" si="29"/>
        <v>32325.323157407409</v>
      </c>
    </row>
    <row r="903" spans="1:20" ht="57.6" hidden="1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5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89">
        <v>0</v>
      </c>
      <c r="P903" s="11">
        <v>0</v>
      </c>
      <c r="Q903" t="s">
        <v>8314</v>
      </c>
      <c r="R903" t="s">
        <v>8333</v>
      </c>
      <c r="S903" s="18">
        <f t="shared" si="28"/>
        <v>31458.12460185185</v>
      </c>
      <c r="T903" s="18">
        <f t="shared" si="29"/>
        <v>31476.519722222223</v>
      </c>
    </row>
    <row r="904" spans="1:20" ht="57.6" hidden="1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5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90">
        <v>3.0000000000000001E-3</v>
      </c>
      <c r="P904" s="11">
        <v>30</v>
      </c>
      <c r="Q904" t="s">
        <v>8314</v>
      </c>
      <c r="R904" t="s">
        <v>8333</v>
      </c>
      <c r="S904" s="18">
        <f t="shared" si="28"/>
        <v>32073.386212962963</v>
      </c>
      <c r="T904" s="18">
        <f t="shared" si="29"/>
        <v>32094.058333333334</v>
      </c>
    </row>
    <row r="905" spans="1:20" ht="43.2" hidden="1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97">
        <v>3.2000000000000001E-2</v>
      </c>
      <c r="P905" s="11">
        <v>40</v>
      </c>
      <c r="Q905" t="s">
        <v>8314</v>
      </c>
      <c r="R905" t="s">
        <v>8333</v>
      </c>
      <c r="S905" s="18">
        <f t="shared" si="28"/>
        <v>31801.318425925925</v>
      </c>
      <c r="T905" s="18">
        <f t="shared" si="29"/>
        <v>31811.44027777778</v>
      </c>
    </row>
    <row r="906" spans="1:20" ht="43.2" hidden="1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5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90">
        <v>3.0200000000000001E-3</v>
      </c>
      <c r="P906" s="10">
        <v>50.3333333333333</v>
      </c>
      <c r="Q906" t="s">
        <v>8314</v>
      </c>
      <c r="R906" t="s">
        <v>8333</v>
      </c>
      <c r="S906" s="18">
        <f t="shared" si="28"/>
        <v>32278.232115740742</v>
      </c>
      <c r="T906" s="18">
        <f t="shared" si="29"/>
        <v>32290.232115740742</v>
      </c>
    </row>
    <row r="907" spans="1:20" ht="43.2" hidden="1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5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97">
        <v>3.0153846153846201E-2</v>
      </c>
      <c r="P907" s="10">
        <v>32.6666666666667</v>
      </c>
      <c r="Q907" t="s">
        <v>8314</v>
      </c>
      <c r="R907" t="s">
        <v>8333</v>
      </c>
      <c r="S907" s="18">
        <f t="shared" si="28"/>
        <v>31544.295953703702</v>
      </c>
      <c r="T907" s="18">
        <f t="shared" si="29"/>
        <v>31568.295953703702</v>
      </c>
    </row>
    <row r="908" spans="1:20" ht="28.8" hidden="1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5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89">
        <v>0</v>
      </c>
      <c r="P908" s="11">
        <v>0</v>
      </c>
      <c r="Q908" t="s">
        <v>8314</v>
      </c>
      <c r="R908" t="s">
        <v>8333</v>
      </c>
      <c r="S908" s="18">
        <f t="shared" si="28"/>
        <v>32013.875879629632</v>
      </c>
      <c r="T908" s="18">
        <f t="shared" si="29"/>
        <v>32025.859212962961</v>
      </c>
    </row>
    <row r="909" spans="1:20" ht="28.8" hidden="1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5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89">
        <v>0</v>
      </c>
      <c r="P909" s="11">
        <v>0</v>
      </c>
      <c r="Q909" t="s">
        <v>8314</v>
      </c>
      <c r="R909" t="s">
        <v>8333</v>
      </c>
      <c r="S909" s="18">
        <f t="shared" si="28"/>
        <v>31648.276958333332</v>
      </c>
      <c r="T909" s="18">
        <f t="shared" si="29"/>
        <v>31660.276958333332</v>
      </c>
    </row>
    <row r="910" spans="1:20" ht="43.2" hidden="1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5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89">
        <v>0</v>
      </c>
      <c r="P910" s="11">
        <v>0</v>
      </c>
      <c r="Q910" t="s">
        <v>8314</v>
      </c>
      <c r="R910" t="s">
        <v>8333</v>
      </c>
      <c r="S910" s="18">
        <f t="shared" si="28"/>
        <v>31477.720625000002</v>
      </c>
      <c r="T910" s="18">
        <f t="shared" si="29"/>
        <v>31495.883055555554</v>
      </c>
    </row>
    <row r="911" spans="1:20" ht="57.6" hidden="1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5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97">
        <v>3.2500000000000001E-2</v>
      </c>
      <c r="P911" s="11">
        <v>65</v>
      </c>
      <c r="Q911" t="s">
        <v>8314</v>
      </c>
      <c r="R911" t="s">
        <v>8333</v>
      </c>
      <c r="S911" s="18">
        <f t="shared" si="28"/>
        <v>31774.07611111111</v>
      </c>
      <c r="T911" s="18">
        <f t="shared" si="29"/>
        <v>31786.666666666668</v>
      </c>
    </row>
    <row r="912" spans="1:20" ht="43.2" hidden="1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5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108">
        <v>0.22363636363636399</v>
      </c>
      <c r="P912" s="10">
        <v>24.6</v>
      </c>
      <c r="Q912" t="s">
        <v>8314</v>
      </c>
      <c r="R912" t="s">
        <v>8333</v>
      </c>
      <c r="S912" s="18">
        <f t="shared" si="28"/>
        <v>32436.418143518516</v>
      </c>
      <c r="T912" s="18">
        <f t="shared" si="29"/>
        <v>32460.418143518516</v>
      </c>
    </row>
    <row r="913" spans="1:20" ht="43.2" hidden="1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5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89">
        <v>0</v>
      </c>
      <c r="P913" s="11">
        <v>0</v>
      </c>
      <c r="Q913" t="s">
        <v>8314</v>
      </c>
      <c r="R913" t="s">
        <v>8333</v>
      </c>
      <c r="S913" s="18">
        <f t="shared" si="28"/>
        <v>31998.202060185184</v>
      </c>
      <c r="T913" s="18">
        <f t="shared" si="29"/>
        <v>32006.602060185185</v>
      </c>
    </row>
    <row r="914" spans="1:20" ht="43.2" hidden="1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5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101">
        <v>8.5714285714285701E-3</v>
      </c>
      <c r="P914" s="11">
        <v>15</v>
      </c>
      <c r="Q914" t="s">
        <v>8314</v>
      </c>
      <c r="R914" t="s">
        <v>8333</v>
      </c>
      <c r="S914" s="18">
        <f t="shared" si="28"/>
        <v>31819.043736111111</v>
      </c>
      <c r="T914" s="18">
        <f t="shared" si="29"/>
        <v>31843.060402777777</v>
      </c>
    </row>
    <row r="915" spans="1:20" ht="43.2" hidden="1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109">
        <v>6.6066666666666704E-2</v>
      </c>
      <c r="P915" s="10">
        <v>82.5833333333333</v>
      </c>
      <c r="Q915" t="s">
        <v>8314</v>
      </c>
      <c r="R915" t="s">
        <v>8333</v>
      </c>
      <c r="S915" s="18">
        <f t="shared" si="28"/>
        <v>31743.055643518517</v>
      </c>
      <c r="T915" s="18">
        <f t="shared" si="29"/>
        <v>31755.055643518517</v>
      </c>
    </row>
    <row r="916" spans="1:20" ht="43.2" hidden="1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5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89">
        <v>0</v>
      </c>
      <c r="P916" s="11">
        <v>0</v>
      </c>
      <c r="Q916" t="s">
        <v>8314</v>
      </c>
      <c r="R916" t="s">
        <v>8333</v>
      </c>
      <c r="S916" s="18">
        <f t="shared" si="28"/>
        <v>31788.105310185187</v>
      </c>
      <c r="T916" s="18">
        <f t="shared" si="29"/>
        <v>31800.105310185187</v>
      </c>
    </row>
    <row r="917" spans="1:20" ht="43.2" hidden="1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5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244">
        <v>5.7692307692307702E-2</v>
      </c>
      <c r="P917" s="10">
        <v>41.6666666666667</v>
      </c>
      <c r="Q917" t="s">
        <v>8314</v>
      </c>
      <c r="R917" t="s">
        <v>8333</v>
      </c>
      <c r="S917" s="18">
        <f t="shared" si="28"/>
        <v>31716.471824074073</v>
      </c>
      <c r="T917" s="18">
        <f t="shared" si="29"/>
        <v>31729.083055555555</v>
      </c>
    </row>
    <row r="918" spans="1:20" ht="43.2" hidden="1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5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89">
        <v>0</v>
      </c>
      <c r="P918" s="11">
        <v>0</v>
      </c>
      <c r="Q918" t="s">
        <v>8314</v>
      </c>
      <c r="R918" t="s">
        <v>8333</v>
      </c>
      <c r="S918" s="18">
        <f t="shared" si="28"/>
        <v>31515.34136111111</v>
      </c>
      <c r="T918" s="18">
        <f t="shared" si="29"/>
        <v>31530.683333333334</v>
      </c>
    </row>
    <row r="919" spans="1:20" ht="43.2" hidden="1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5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101">
        <v>6.0000000000000001E-3</v>
      </c>
      <c r="P919" s="11">
        <v>30</v>
      </c>
      <c r="Q919" t="s">
        <v>8314</v>
      </c>
      <c r="R919" t="s">
        <v>8333</v>
      </c>
      <c r="S919" s="18">
        <f t="shared" si="28"/>
        <v>32062.577453703703</v>
      </c>
      <c r="T919" s="18">
        <f t="shared" si="29"/>
        <v>32075.041666666668</v>
      </c>
    </row>
    <row r="920" spans="1:20" ht="57.6" hidden="1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5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104">
        <v>5.0256410256410297E-2</v>
      </c>
      <c r="P920" s="10">
        <v>19.600000000000001</v>
      </c>
      <c r="Q920" t="s">
        <v>8314</v>
      </c>
      <c r="R920" t="s">
        <v>8333</v>
      </c>
      <c r="S920" s="18">
        <f t="shared" si="28"/>
        <v>32119.36648611111</v>
      </c>
      <c r="T920" s="18">
        <f t="shared" si="29"/>
        <v>32131.38315277778</v>
      </c>
    </row>
    <row r="921" spans="1:20" hidden="1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5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90">
        <v>5.0000000000000001E-3</v>
      </c>
      <c r="P921" s="11">
        <v>100</v>
      </c>
      <c r="Q921" t="s">
        <v>8314</v>
      </c>
      <c r="R921" t="s">
        <v>8333</v>
      </c>
      <c r="S921" s="18">
        <f t="shared" si="28"/>
        <v>31832.456689814815</v>
      </c>
      <c r="T921" s="18">
        <f t="shared" si="29"/>
        <v>31846.456689814815</v>
      </c>
    </row>
    <row r="922" spans="1:20" ht="43.2" hidden="1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5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89">
        <v>0</v>
      </c>
      <c r="P922" s="11">
        <v>0</v>
      </c>
      <c r="Q922" t="s">
        <v>8314</v>
      </c>
      <c r="R922" t="s">
        <v>8333</v>
      </c>
      <c r="S922" s="18">
        <f t="shared" si="28"/>
        <v>31966.468620370371</v>
      </c>
      <c r="T922" s="18">
        <f t="shared" si="29"/>
        <v>31978.485287037038</v>
      </c>
    </row>
    <row r="923" spans="1:20" ht="43.2" hidden="1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5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210">
        <v>0.309</v>
      </c>
      <c r="P923" s="10">
        <v>231.75</v>
      </c>
      <c r="Q923" t="s">
        <v>8314</v>
      </c>
      <c r="R923" t="s">
        <v>8333</v>
      </c>
      <c r="S923" s="18">
        <f t="shared" si="28"/>
        <v>31680.268407407406</v>
      </c>
      <c r="T923" s="18">
        <f t="shared" si="29"/>
        <v>31697.085074074072</v>
      </c>
    </row>
    <row r="924" spans="1:20" ht="43.2" hidden="1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5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113">
        <v>0.21037037037037001</v>
      </c>
      <c r="P924" s="10">
        <v>189.333333333333</v>
      </c>
      <c r="Q924" t="s">
        <v>8314</v>
      </c>
      <c r="R924" t="s">
        <v>8333</v>
      </c>
      <c r="S924" s="18">
        <f t="shared" si="28"/>
        <v>32092.812004629628</v>
      </c>
      <c r="T924" s="18">
        <f t="shared" si="29"/>
        <v>32106.812004629628</v>
      </c>
    </row>
    <row r="925" spans="1:20" ht="43.2" hidden="1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93">
        <v>2.1999999999999999E-2</v>
      </c>
      <c r="P925" s="11">
        <v>55</v>
      </c>
      <c r="Q925" t="s">
        <v>8314</v>
      </c>
      <c r="R925" t="s">
        <v>8333</v>
      </c>
      <c r="S925" s="18">
        <f t="shared" si="28"/>
        <v>32115.383902777779</v>
      </c>
      <c r="T925" s="18">
        <f t="shared" si="29"/>
        <v>32127.400569444446</v>
      </c>
    </row>
    <row r="926" spans="1:20" ht="43.2" hidden="1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5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245">
        <v>0.109</v>
      </c>
      <c r="P926" s="10">
        <v>21.8</v>
      </c>
      <c r="Q926" t="s">
        <v>8314</v>
      </c>
      <c r="R926" t="s">
        <v>8333</v>
      </c>
      <c r="S926" s="18">
        <f t="shared" si="28"/>
        <v>31856.977171296297</v>
      </c>
      <c r="T926" s="18">
        <f t="shared" si="29"/>
        <v>31868.977171296297</v>
      </c>
    </row>
    <row r="927" spans="1:20" ht="43.2" hidden="1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5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103">
        <v>2.66666666666667E-2</v>
      </c>
      <c r="P927" s="11">
        <v>32</v>
      </c>
      <c r="Q927" t="s">
        <v>8314</v>
      </c>
      <c r="R927" t="s">
        <v>8333</v>
      </c>
      <c r="S927" s="18">
        <f t="shared" si="28"/>
        <v>31971.75236574074</v>
      </c>
      <c r="T927" s="18">
        <f t="shared" si="29"/>
        <v>31983.769032407406</v>
      </c>
    </row>
    <row r="928" spans="1:20" ht="57.6" hidden="1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5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89">
        <v>0</v>
      </c>
      <c r="P928" s="11">
        <v>0</v>
      </c>
      <c r="Q928" t="s">
        <v>8314</v>
      </c>
      <c r="R928" t="s">
        <v>8333</v>
      </c>
      <c r="S928" s="18">
        <f t="shared" si="28"/>
        <v>31476.60800925926</v>
      </c>
      <c r="T928" s="18">
        <f t="shared" si="29"/>
        <v>31488.577777777777</v>
      </c>
    </row>
    <row r="929" spans="1:20" ht="28.8" hidden="1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5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89">
        <v>0</v>
      </c>
      <c r="P929" s="11">
        <v>0</v>
      </c>
      <c r="Q929" t="s">
        <v>8314</v>
      </c>
      <c r="R929" t="s">
        <v>8333</v>
      </c>
      <c r="S929" s="18">
        <f t="shared" si="28"/>
        <v>31746.929143518519</v>
      </c>
      <c r="T929" s="18">
        <f t="shared" si="29"/>
        <v>31758.929143518519</v>
      </c>
    </row>
    <row r="930" spans="1:20" ht="43.2" hidden="1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5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245">
        <v>0.10862068965517201</v>
      </c>
      <c r="P930" s="10">
        <v>56.25</v>
      </c>
      <c r="Q930" t="s">
        <v>8314</v>
      </c>
      <c r="R930" t="s">
        <v>8333</v>
      </c>
      <c r="S930" s="18">
        <f t="shared" si="28"/>
        <v>31813.744967592593</v>
      </c>
      <c r="T930" s="18">
        <f t="shared" si="29"/>
        <v>31833.8</v>
      </c>
    </row>
    <row r="931" spans="1:20" ht="43.2" hidden="1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5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89">
        <v>0</v>
      </c>
      <c r="P931" s="11">
        <v>0</v>
      </c>
      <c r="Q931" t="s">
        <v>8314</v>
      </c>
      <c r="R931" t="s">
        <v>8333</v>
      </c>
      <c r="S931" s="18">
        <f t="shared" si="28"/>
        <v>31732.695226851851</v>
      </c>
      <c r="T931" s="18">
        <f t="shared" si="29"/>
        <v>31744.678560185184</v>
      </c>
    </row>
    <row r="932" spans="1:20" ht="57.6" hidden="1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5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246">
        <v>0.38333333333333303</v>
      </c>
      <c r="P932" s="11">
        <v>69</v>
      </c>
      <c r="Q932" t="s">
        <v>8314</v>
      </c>
      <c r="R932" t="s">
        <v>8333</v>
      </c>
      <c r="S932" s="18">
        <f t="shared" si="28"/>
        <v>31466.566231481484</v>
      </c>
      <c r="T932" s="18">
        <f t="shared" si="29"/>
        <v>31483.358888888888</v>
      </c>
    </row>
    <row r="933" spans="1:20" ht="43.2" hidden="1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5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109">
        <v>6.5500000000000003E-2</v>
      </c>
      <c r="P933" s="10">
        <v>18.714285714285701</v>
      </c>
      <c r="Q933" t="s">
        <v>8314</v>
      </c>
      <c r="R933" t="s">
        <v>8333</v>
      </c>
      <c r="S933" s="18">
        <f t="shared" si="28"/>
        <v>32013.543990740742</v>
      </c>
      <c r="T933" s="18">
        <f t="shared" si="29"/>
        <v>32027.366666666669</v>
      </c>
    </row>
    <row r="934" spans="1:20" ht="28.8" hidden="1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5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247">
        <v>0.14536842105263201</v>
      </c>
      <c r="P934" s="10">
        <v>46.033333333333303</v>
      </c>
      <c r="Q934" t="s">
        <v>8314</v>
      </c>
      <c r="R934" t="s">
        <v>8333</v>
      </c>
      <c r="S934" s="18">
        <f t="shared" si="28"/>
        <v>31865.787708333333</v>
      </c>
      <c r="T934" s="18">
        <f t="shared" si="29"/>
        <v>31883.771041666667</v>
      </c>
    </row>
    <row r="935" spans="1:20" ht="43.2" hidden="1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244">
        <v>0.06</v>
      </c>
      <c r="P935" s="11">
        <v>60</v>
      </c>
      <c r="Q935" t="s">
        <v>8314</v>
      </c>
      <c r="R935" t="s">
        <v>8333</v>
      </c>
      <c r="S935" s="18">
        <f t="shared" si="28"/>
        <v>32025.867634259259</v>
      </c>
      <c r="T935" s="18">
        <f t="shared" si="29"/>
        <v>32049.867634259259</v>
      </c>
    </row>
    <row r="936" spans="1:20" ht="43.2" hidden="1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5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239">
        <v>0.30399999999999999</v>
      </c>
      <c r="P936" s="10">
        <v>50.6666666666667</v>
      </c>
      <c r="Q936" t="s">
        <v>8314</v>
      </c>
      <c r="R936" t="s">
        <v>8333</v>
      </c>
      <c r="S936" s="18">
        <f t="shared" si="28"/>
        <v>32034.894833333332</v>
      </c>
      <c r="T936" s="18">
        <f t="shared" si="29"/>
        <v>32046.7</v>
      </c>
    </row>
    <row r="937" spans="1:20" ht="43.2" hidden="1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5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182">
        <v>1.4285714285714299E-2</v>
      </c>
      <c r="P937" s="11">
        <v>25</v>
      </c>
      <c r="Q937" t="s">
        <v>8314</v>
      </c>
      <c r="R937" t="s">
        <v>8333</v>
      </c>
      <c r="S937" s="18">
        <f t="shared" si="28"/>
        <v>32288.733467592592</v>
      </c>
      <c r="T937" s="18">
        <f t="shared" si="29"/>
        <v>32300.733467592592</v>
      </c>
    </row>
    <row r="938" spans="1:20" ht="43.2" hidden="1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5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89">
        <v>0</v>
      </c>
      <c r="P938" s="11">
        <v>0</v>
      </c>
      <c r="Q938" t="s">
        <v>8314</v>
      </c>
      <c r="R938" t="s">
        <v>8333</v>
      </c>
      <c r="S938" s="18">
        <f t="shared" si="28"/>
        <v>31694.609671296297</v>
      </c>
      <c r="T938" s="18">
        <f t="shared" si="29"/>
        <v>31712.133333333331</v>
      </c>
    </row>
    <row r="939" spans="1:20" ht="43.2" hidden="1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5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118">
        <v>1.1428571428571401E-2</v>
      </c>
      <c r="P939" s="11">
        <v>20</v>
      </c>
      <c r="Q939" t="s">
        <v>8314</v>
      </c>
      <c r="R939" t="s">
        <v>8333</v>
      </c>
      <c r="S939" s="18">
        <f t="shared" si="28"/>
        <v>31962.11924537037</v>
      </c>
      <c r="T939" s="18">
        <f t="shared" si="29"/>
        <v>31974.135912037036</v>
      </c>
    </row>
    <row r="940" spans="1:20" ht="43.2" hidden="1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5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90">
        <v>3.57142857142857E-3</v>
      </c>
      <c r="P940" s="11">
        <v>25</v>
      </c>
      <c r="Q940" t="s">
        <v>8314</v>
      </c>
      <c r="R940" t="s">
        <v>8333</v>
      </c>
      <c r="S940" s="18">
        <f t="shared" si="28"/>
        <v>31791.19188888889</v>
      </c>
      <c r="T940" s="18">
        <f t="shared" si="29"/>
        <v>31803.19188888889</v>
      </c>
    </row>
    <row r="941" spans="1:20" ht="43.2" hidden="1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5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182">
        <v>1.45454545454545E-2</v>
      </c>
      <c r="P941" s="11">
        <v>20</v>
      </c>
      <c r="Q941" t="s">
        <v>8314</v>
      </c>
      <c r="R941" t="s">
        <v>8333</v>
      </c>
      <c r="S941" s="18">
        <f t="shared" si="28"/>
        <v>31908.105268518517</v>
      </c>
      <c r="T941" s="18">
        <f t="shared" si="29"/>
        <v>31923.732777777779</v>
      </c>
    </row>
    <row r="942" spans="1:20" ht="43.2" hidden="1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5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191">
        <v>0.17155555555555599</v>
      </c>
      <c r="P942" s="10">
        <v>110.28571428571399</v>
      </c>
      <c r="Q942" t="s">
        <v>8312</v>
      </c>
      <c r="R942" t="s">
        <v>8328</v>
      </c>
      <c r="S942" s="18">
        <f t="shared" si="28"/>
        <v>32214.203361111111</v>
      </c>
      <c r="T942" s="18">
        <f t="shared" si="29"/>
        <v>32232.203361111111</v>
      </c>
    </row>
    <row r="943" spans="1:20" ht="57.6" hidden="1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5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93">
        <v>2.3220000000000001E-2</v>
      </c>
      <c r="P943" s="10">
        <v>37.451612903225801</v>
      </c>
      <c r="Q943" t="s">
        <v>8312</v>
      </c>
      <c r="R943" t="s">
        <v>8328</v>
      </c>
      <c r="S943" s="18">
        <f t="shared" si="28"/>
        <v>32439.838634259257</v>
      </c>
      <c r="T943" s="18">
        <f t="shared" si="29"/>
        <v>32451.838634259257</v>
      </c>
    </row>
    <row r="944" spans="1:20" ht="57.6" hidden="1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5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188">
        <v>8.9066666666666697E-2</v>
      </c>
      <c r="P944" s="10">
        <v>41.75</v>
      </c>
      <c r="Q944" t="s">
        <v>8312</v>
      </c>
      <c r="R944" t="s">
        <v>8328</v>
      </c>
      <c r="S944" s="18">
        <f t="shared" si="28"/>
        <v>32294.537314814814</v>
      </c>
      <c r="T944" s="18">
        <f t="shared" si="29"/>
        <v>32308.937314814815</v>
      </c>
    </row>
    <row r="945" spans="1:20" ht="28.8" hidden="1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248">
        <v>9.6333333333333299E-2</v>
      </c>
      <c r="P945" s="10">
        <v>24.0833333333333</v>
      </c>
      <c r="Q945" t="s">
        <v>8312</v>
      </c>
      <c r="R945" t="s">
        <v>8328</v>
      </c>
      <c r="S945" s="18">
        <f t="shared" si="28"/>
        <v>32410.867152777777</v>
      </c>
      <c r="T945" s="18">
        <f t="shared" si="29"/>
        <v>32422.883819444443</v>
      </c>
    </row>
    <row r="946" spans="1:20" ht="43.2" hidden="1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5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96">
        <v>0.13325999999999999</v>
      </c>
      <c r="P946" s="10">
        <v>69.40625</v>
      </c>
      <c r="Q946" t="s">
        <v>8312</v>
      </c>
      <c r="R946" t="s">
        <v>8328</v>
      </c>
      <c r="S946" s="18">
        <f t="shared" si="28"/>
        <v>32319.233564814815</v>
      </c>
      <c r="T946" s="18">
        <f t="shared" si="29"/>
        <v>32332.833333333332</v>
      </c>
    </row>
    <row r="947" spans="1:20" ht="43.2" hidden="1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5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93">
        <v>2.4840000000000001E-2</v>
      </c>
      <c r="P947" s="10">
        <v>155.25</v>
      </c>
      <c r="Q947" t="s">
        <v>8312</v>
      </c>
      <c r="R947" t="s">
        <v>8328</v>
      </c>
      <c r="S947" s="18">
        <f t="shared" si="28"/>
        <v>32434.549194444444</v>
      </c>
      <c r="T947" s="18">
        <f t="shared" si="29"/>
        <v>32455.399722222224</v>
      </c>
    </row>
    <row r="948" spans="1:20" ht="43.2" hidden="1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5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94">
        <v>1.90666666666667E-2</v>
      </c>
      <c r="P948" s="10">
        <v>57.2</v>
      </c>
      <c r="Q948" t="s">
        <v>8312</v>
      </c>
      <c r="R948" t="s">
        <v>8328</v>
      </c>
      <c r="S948" s="18">
        <f t="shared" si="28"/>
        <v>32378.500222222225</v>
      </c>
      <c r="T948" s="18">
        <f t="shared" si="29"/>
        <v>32390.500222222225</v>
      </c>
    </row>
    <row r="949" spans="1:20" ht="43.2" hidden="1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5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89">
        <v>0</v>
      </c>
      <c r="P949" s="11">
        <v>0</v>
      </c>
      <c r="Q949" t="s">
        <v>8312</v>
      </c>
      <c r="R949" t="s">
        <v>8328</v>
      </c>
      <c r="S949" s="18">
        <f t="shared" si="28"/>
        <v>32338.112527777779</v>
      </c>
      <c r="T949" s="18">
        <f t="shared" si="29"/>
        <v>32362.112527777779</v>
      </c>
    </row>
    <row r="950" spans="1:20" ht="57.6" hidden="1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5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205">
        <v>0.12</v>
      </c>
      <c r="P950" s="11">
        <v>60</v>
      </c>
      <c r="Q950" t="s">
        <v>8312</v>
      </c>
      <c r="R950" t="s">
        <v>8328</v>
      </c>
      <c r="S950" s="18">
        <f t="shared" si="28"/>
        <v>32306.131314814815</v>
      </c>
      <c r="T950" s="18">
        <f t="shared" si="29"/>
        <v>32318.131314814815</v>
      </c>
    </row>
    <row r="951" spans="1:20" ht="43.2" hidden="1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5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118">
        <v>1.3650000000000001E-2</v>
      </c>
      <c r="P951" s="11">
        <v>39</v>
      </c>
      <c r="Q951" t="s">
        <v>8312</v>
      </c>
      <c r="R951" t="s">
        <v>8328</v>
      </c>
      <c r="S951" s="18">
        <f t="shared" si="28"/>
        <v>32285.817481481481</v>
      </c>
      <c r="T951" s="18">
        <f t="shared" si="29"/>
        <v>32309.817481481481</v>
      </c>
    </row>
    <row r="952" spans="1:20" ht="43.2" hidden="1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5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249">
        <v>0.28039999999999998</v>
      </c>
      <c r="P952" s="10">
        <v>58.4166666666667</v>
      </c>
      <c r="Q952" t="s">
        <v>8312</v>
      </c>
      <c r="R952" t="s">
        <v>8328</v>
      </c>
      <c r="S952" s="18">
        <f t="shared" si="28"/>
        <v>32284.100282407409</v>
      </c>
      <c r="T952" s="18">
        <f t="shared" si="29"/>
        <v>32296.100282407409</v>
      </c>
    </row>
    <row r="953" spans="1:20" hidden="1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5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246">
        <v>0.38390000000000002</v>
      </c>
      <c r="P953" s="10">
        <v>158.636363636364</v>
      </c>
      <c r="Q953" t="s">
        <v>8312</v>
      </c>
      <c r="R953" t="s">
        <v>8328</v>
      </c>
      <c r="S953" s="18">
        <f t="shared" si="28"/>
        <v>32333.661444444442</v>
      </c>
      <c r="T953" s="18">
        <f t="shared" si="29"/>
        <v>32351.661444444442</v>
      </c>
    </row>
    <row r="954" spans="1:20" ht="28.8" hidden="1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5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110">
        <v>0.39942857142857102</v>
      </c>
      <c r="P954" s="10">
        <v>99.857142857142904</v>
      </c>
      <c r="Q954" t="s">
        <v>8312</v>
      </c>
      <c r="R954" t="s">
        <v>8328</v>
      </c>
      <c r="S954" s="18">
        <f t="shared" si="28"/>
        <v>32406.445425925926</v>
      </c>
      <c r="T954" s="18">
        <f t="shared" si="29"/>
        <v>32418.462092592592</v>
      </c>
    </row>
    <row r="955" spans="1:20" ht="43.2" hidden="1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101">
        <v>8.3999999999999995E-3</v>
      </c>
      <c r="P955" s="10">
        <v>25.2</v>
      </c>
      <c r="Q955" t="s">
        <v>8312</v>
      </c>
      <c r="R955" t="s">
        <v>8328</v>
      </c>
      <c r="S955" s="18">
        <f t="shared" si="28"/>
        <v>32141.065736111112</v>
      </c>
      <c r="T955" s="18">
        <f t="shared" si="29"/>
        <v>32153.065736111112</v>
      </c>
    </row>
    <row r="956" spans="1:20" ht="43.2" hidden="1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5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250">
        <v>0.43406666666666699</v>
      </c>
      <c r="P956" s="10">
        <v>89.191780821917803</v>
      </c>
      <c r="Q956" t="s">
        <v>8312</v>
      </c>
      <c r="R956" t="s">
        <v>8328</v>
      </c>
      <c r="S956" s="18">
        <f t="shared" si="28"/>
        <v>32219.333513888887</v>
      </c>
      <c r="T956" s="18">
        <f t="shared" si="29"/>
        <v>32236.13351388889</v>
      </c>
    </row>
    <row r="957" spans="1:20" ht="43.2" hidden="1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5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92">
        <v>5.66133333333333E-2</v>
      </c>
      <c r="P957" s="10">
        <v>182.62365591397801</v>
      </c>
      <c r="Q957" t="s">
        <v>8312</v>
      </c>
      <c r="R957" t="s">
        <v>8328</v>
      </c>
      <c r="S957" s="18">
        <f t="shared" si="28"/>
        <v>32375.918055555554</v>
      </c>
      <c r="T957" s="18">
        <f t="shared" si="29"/>
        <v>32391.918055555554</v>
      </c>
    </row>
    <row r="958" spans="1:20" ht="57.6" hidden="1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5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182">
        <v>1.7219999999999999E-2</v>
      </c>
      <c r="P958" s="10">
        <v>50.647058823529399</v>
      </c>
      <c r="Q958" t="s">
        <v>8312</v>
      </c>
      <c r="R958" t="s">
        <v>8328</v>
      </c>
      <c r="S958" s="18">
        <f t="shared" si="28"/>
        <v>32165.765550925928</v>
      </c>
      <c r="T958" s="18">
        <f t="shared" si="29"/>
        <v>32189.748884259257</v>
      </c>
    </row>
    <row r="959" spans="1:20" ht="28.8" hidden="1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5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94">
        <v>1.94166666666667E-2</v>
      </c>
      <c r="P959" s="10">
        <v>33.285714285714299</v>
      </c>
      <c r="Q959" t="s">
        <v>8312</v>
      </c>
      <c r="R959" t="s">
        <v>8328</v>
      </c>
      <c r="S959" s="18">
        <f t="shared" si="28"/>
        <v>32405.620986111113</v>
      </c>
      <c r="T959" s="18">
        <f t="shared" si="29"/>
        <v>32418.037652777777</v>
      </c>
    </row>
    <row r="960" spans="1:20" ht="57.6" hidden="1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5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251">
        <v>0.113282756847113</v>
      </c>
      <c r="P960" s="10">
        <v>51.823529411764703</v>
      </c>
      <c r="Q960" t="s">
        <v>8312</v>
      </c>
      <c r="R960" t="s">
        <v>8328</v>
      </c>
      <c r="S960" s="18">
        <f t="shared" si="28"/>
        <v>32174.521124999999</v>
      </c>
      <c r="T960" s="18">
        <f t="shared" si="29"/>
        <v>32183.083055555555</v>
      </c>
    </row>
    <row r="961" spans="1:20" ht="43.2" hidden="1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5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252">
        <v>0.3886</v>
      </c>
      <c r="P961" s="10">
        <v>113.62573099415199</v>
      </c>
      <c r="Q961" t="s">
        <v>8312</v>
      </c>
      <c r="R961" t="s">
        <v>8328</v>
      </c>
      <c r="S961" s="18">
        <f t="shared" si="28"/>
        <v>32138.669745370371</v>
      </c>
      <c r="T961" s="18">
        <f t="shared" si="29"/>
        <v>32150.669745370371</v>
      </c>
    </row>
    <row r="962" spans="1:20" ht="43.2" hidden="1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5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207">
        <v>0.461006289308176</v>
      </c>
      <c r="P962" s="10">
        <v>136.462765957447</v>
      </c>
      <c r="Q962" t="s">
        <v>8312</v>
      </c>
      <c r="R962" t="s">
        <v>8328</v>
      </c>
      <c r="S962" s="18">
        <f t="shared" si="28"/>
        <v>32448.050717592592</v>
      </c>
      <c r="T962" s="18">
        <f t="shared" si="29"/>
        <v>32464.834050925925</v>
      </c>
    </row>
    <row r="963" spans="1:20" ht="43.2" hidden="1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5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253">
        <v>0.42188421052631597</v>
      </c>
      <c r="P963" s="10">
        <v>364.35454545454502</v>
      </c>
      <c r="Q963" t="s">
        <v>8312</v>
      </c>
      <c r="R963" t="s">
        <v>8328</v>
      </c>
      <c r="S963" s="18">
        <f t="shared" ref="S963:S1026" si="30">(((J963/60)/60)/60)+DATE(1970,1,1)</f>
        <v>32437.677476851852</v>
      </c>
      <c r="T963" s="18">
        <f t="shared" ref="T963:T1026" si="31">(((I963/60)/60)/60)+DATE(1970,1,1)</f>
        <v>32456.116666666669</v>
      </c>
    </row>
    <row r="964" spans="1:20" ht="43.2" hidden="1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5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254">
        <v>0.2848</v>
      </c>
      <c r="P964" s="10">
        <v>19.243243243243199</v>
      </c>
      <c r="Q964" t="s">
        <v>8312</v>
      </c>
      <c r="R964" t="s">
        <v>8328</v>
      </c>
      <c r="S964" s="18">
        <f t="shared" si="30"/>
        <v>32290.884967592592</v>
      </c>
      <c r="T964" s="18">
        <f t="shared" si="31"/>
        <v>32306.084967592593</v>
      </c>
    </row>
    <row r="965" spans="1:20" ht="28.8" hidden="1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118">
        <v>1.07714285714286E-2</v>
      </c>
      <c r="P965" s="10">
        <v>41.8888888888889</v>
      </c>
      <c r="Q965" t="s">
        <v>8312</v>
      </c>
      <c r="R965" t="s">
        <v>8328</v>
      </c>
      <c r="S965" s="18">
        <f t="shared" si="30"/>
        <v>32391.65425462963</v>
      </c>
      <c r="T965" s="18">
        <f t="shared" si="31"/>
        <v>32405.65425462963</v>
      </c>
    </row>
    <row r="966" spans="1:20" ht="43.2" hidden="1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5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101">
        <v>7.9909090909090902E-3</v>
      </c>
      <c r="P966" s="10">
        <v>30.310344827586199</v>
      </c>
      <c r="Q966" t="s">
        <v>8312</v>
      </c>
      <c r="R966" t="s">
        <v>8328</v>
      </c>
      <c r="S966" s="18">
        <f t="shared" si="30"/>
        <v>32224.851476851851</v>
      </c>
      <c r="T966" s="18">
        <f t="shared" si="31"/>
        <v>32240.851476851851</v>
      </c>
    </row>
    <row r="967" spans="1:20" ht="43.2" hidden="1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5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118">
        <v>1.192E-2</v>
      </c>
      <c r="P967" s="10">
        <v>49.6666666666667</v>
      </c>
      <c r="Q967" t="s">
        <v>8312</v>
      </c>
      <c r="R967" t="s">
        <v>8328</v>
      </c>
      <c r="S967" s="18">
        <f t="shared" si="30"/>
        <v>32396.206694444445</v>
      </c>
      <c r="T967" s="18">
        <f t="shared" si="31"/>
        <v>32409.066388888888</v>
      </c>
    </row>
    <row r="968" spans="1:20" ht="43.2" hidden="1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5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200">
        <v>0.14799999999999999</v>
      </c>
      <c r="P968" s="10">
        <v>59.2</v>
      </c>
      <c r="Q968" t="s">
        <v>8312</v>
      </c>
      <c r="R968" t="s">
        <v>8328</v>
      </c>
      <c r="S968" s="18">
        <f t="shared" si="30"/>
        <v>32389.254314814814</v>
      </c>
      <c r="T968" s="18">
        <f t="shared" si="31"/>
        <v>32401.254314814814</v>
      </c>
    </row>
    <row r="969" spans="1:20" ht="43.2" hidden="1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5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128">
        <v>0.17810000000000001</v>
      </c>
      <c r="P969" s="10">
        <v>43.975308641975303</v>
      </c>
      <c r="Q969" t="s">
        <v>8312</v>
      </c>
      <c r="R969" t="s">
        <v>8328</v>
      </c>
      <c r="S969" s="18">
        <f t="shared" si="30"/>
        <v>32310.301731481482</v>
      </c>
      <c r="T969" s="18">
        <f t="shared" si="31"/>
        <v>32334.285064814816</v>
      </c>
    </row>
    <row r="970" spans="1:20" ht="43.2" hidden="1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5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118">
        <v>1.325E-2</v>
      </c>
      <c r="P970" s="10">
        <v>26.5</v>
      </c>
      <c r="Q970" t="s">
        <v>8312</v>
      </c>
      <c r="R970" t="s">
        <v>8328</v>
      </c>
      <c r="S970" s="18">
        <f t="shared" si="30"/>
        <v>32076.139046296295</v>
      </c>
      <c r="T970" s="18">
        <f t="shared" si="31"/>
        <v>32088.139046296295</v>
      </c>
    </row>
    <row r="971" spans="1:20" ht="28.8" hidden="1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5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255">
        <v>0.46666666666666701</v>
      </c>
      <c r="P971" s="10">
        <v>1272.72727272727</v>
      </c>
      <c r="Q971" t="s">
        <v>8312</v>
      </c>
      <c r="R971" t="s">
        <v>8328</v>
      </c>
      <c r="S971" s="18">
        <f t="shared" si="30"/>
        <v>32438.321328703703</v>
      </c>
      <c r="T971" s="18">
        <f t="shared" si="31"/>
        <v>32451.521328703704</v>
      </c>
    </row>
    <row r="972" spans="1:20" ht="57.6" hidden="1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5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256">
        <v>0.4592</v>
      </c>
      <c r="P972" s="11">
        <v>164</v>
      </c>
      <c r="Q972" t="s">
        <v>8312</v>
      </c>
      <c r="R972" t="s">
        <v>8328</v>
      </c>
      <c r="S972" s="18">
        <f t="shared" si="30"/>
        <v>32429.888208333334</v>
      </c>
      <c r="T972" s="18">
        <f t="shared" si="31"/>
        <v>32444.683055555557</v>
      </c>
    </row>
    <row r="973" spans="1:20" ht="43.2" hidden="1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5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90">
        <v>2.2599999999999999E-3</v>
      </c>
      <c r="P973" s="10">
        <v>45.2</v>
      </c>
      <c r="Q973" t="s">
        <v>8312</v>
      </c>
      <c r="R973" t="s">
        <v>8328</v>
      </c>
      <c r="S973" s="18">
        <f t="shared" si="30"/>
        <v>32186.083611111113</v>
      </c>
      <c r="T973" s="18">
        <f t="shared" si="31"/>
        <v>32204.083611111113</v>
      </c>
    </row>
    <row r="974" spans="1:20" ht="43.2" hidden="1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5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257">
        <v>0.34625</v>
      </c>
      <c r="P974" s="10">
        <v>153.888888888889</v>
      </c>
      <c r="Q974" t="s">
        <v>8312</v>
      </c>
      <c r="R974" t="s">
        <v>8328</v>
      </c>
      <c r="S974" s="18">
        <f t="shared" si="30"/>
        <v>32084.146287037038</v>
      </c>
      <c r="T974" s="18">
        <f t="shared" si="31"/>
        <v>32095.916388888887</v>
      </c>
    </row>
    <row r="975" spans="1:20" ht="43.2" hidden="1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94">
        <v>2.0549999999999999E-2</v>
      </c>
      <c r="P975" s="10">
        <v>51.375</v>
      </c>
      <c r="Q975" t="s">
        <v>8312</v>
      </c>
      <c r="R975" t="s">
        <v>8328</v>
      </c>
      <c r="S975" s="18">
        <f t="shared" si="30"/>
        <v>32244.205986111112</v>
      </c>
      <c r="T975" s="18">
        <f t="shared" si="31"/>
        <v>32268.222652777778</v>
      </c>
    </row>
    <row r="976" spans="1:20" ht="43.2" hidden="1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5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90">
        <v>5.5999999999999999E-3</v>
      </c>
      <c r="P976" s="10">
        <v>93.3333333333333</v>
      </c>
      <c r="Q976" t="s">
        <v>8312</v>
      </c>
      <c r="R976" t="s">
        <v>8328</v>
      </c>
      <c r="S976" s="18">
        <f t="shared" si="30"/>
        <v>32311.299796296298</v>
      </c>
      <c r="T976" s="18">
        <f t="shared" si="31"/>
        <v>32323.283129629628</v>
      </c>
    </row>
    <row r="977" spans="1:20" ht="43.2" hidden="1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5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103">
        <v>2.6069999999999999E-2</v>
      </c>
      <c r="P977" s="10">
        <v>108.625</v>
      </c>
      <c r="Q977" t="s">
        <v>8312</v>
      </c>
      <c r="R977" t="s">
        <v>8328</v>
      </c>
      <c r="S977" s="18">
        <f t="shared" si="30"/>
        <v>32337.278634259259</v>
      </c>
      <c r="T977" s="18">
        <f t="shared" si="31"/>
        <v>32361.278634259259</v>
      </c>
    </row>
    <row r="978" spans="1:20" ht="43.2" hidden="1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5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94">
        <v>1.9259999999999999E-2</v>
      </c>
      <c r="P978" s="10">
        <v>160.5</v>
      </c>
      <c r="Q978" t="s">
        <v>8312</v>
      </c>
      <c r="R978" t="s">
        <v>8328</v>
      </c>
      <c r="S978" s="18">
        <f t="shared" si="30"/>
        <v>32215.423597222223</v>
      </c>
      <c r="T978" s="18">
        <f t="shared" si="31"/>
        <v>32233.423597222223</v>
      </c>
    </row>
    <row r="979" spans="1:20" ht="43.2" hidden="1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5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212">
        <v>0.336666666666667</v>
      </c>
      <c r="P979" s="10">
        <v>75.75</v>
      </c>
      <c r="Q979" t="s">
        <v>8312</v>
      </c>
      <c r="R979" t="s">
        <v>8328</v>
      </c>
      <c r="S979" s="18">
        <f t="shared" si="30"/>
        <v>32298.176837962965</v>
      </c>
      <c r="T979" s="18">
        <f t="shared" si="31"/>
        <v>32310.176837962965</v>
      </c>
    </row>
    <row r="980" spans="1:20" ht="43.2" hidden="1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5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258">
        <v>0.56263267182990195</v>
      </c>
      <c r="P980" s="10">
        <v>790.837398373984</v>
      </c>
      <c r="Q980" t="s">
        <v>8312</v>
      </c>
      <c r="R980" t="s">
        <v>8328</v>
      </c>
      <c r="S980" s="18">
        <f t="shared" si="30"/>
        <v>32299.523615740742</v>
      </c>
      <c r="T980" s="18">
        <f t="shared" si="31"/>
        <v>32311.523615740742</v>
      </c>
    </row>
    <row r="981" spans="1:20" ht="43.2" hidden="1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5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259">
        <v>0.82817600000000002</v>
      </c>
      <c r="P981" s="10">
        <v>301.93916666666701</v>
      </c>
      <c r="Q981" t="s">
        <v>8312</v>
      </c>
      <c r="R981" t="s">
        <v>8328</v>
      </c>
      <c r="S981" s="18">
        <f t="shared" si="30"/>
        <v>32343.966796296296</v>
      </c>
      <c r="T981" s="18">
        <f t="shared" si="31"/>
        <v>32358.116388888888</v>
      </c>
    </row>
    <row r="982" spans="1:20" ht="57.6" hidden="1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5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200">
        <v>0.14860000000000001</v>
      </c>
      <c r="P982" s="10">
        <v>47.935483870967701</v>
      </c>
      <c r="Q982" t="s">
        <v>8312</v>
      </c>
      <c r="R982" t="s">
        <v>8328</v>
      </c>
      <c r="S982" s="18">
        <f t="shared" si="30"/>
        <v>32112.961675925926</v>
      </c>
      <c r="T982" s="18">
        <f t="shared" si="31"/>
        <v>32130.978342592593</v>
      </c>
    </row>
    <row r="983" spans="1:20" ht="57.6" hidden="1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5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89">
        <v>1.2375123751237499E-4</v>
      </c>
      <c r="P983" s="10">
        <v>2.75</v>
      </c>
      <c r="Q983" t="s">
        <v>8312</v>
      </c>
      <c r="R983" t="s">
        <v>8328</v>
      </c>
      <c r="S983" s="18">
        <f t="shared" si="30"/>
        <v>32073.778805555557</v>
      </c>
      <c r="T983" s="18">
        <f t="shared" si="31"/>
        <v>32085.778805555557</v>
      </c>
    </row>
    <row r="984" spans="1:20" ht="28.8" hidden="1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5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89">
        <v>1.7142857142857099E-4</v>
      </c>
      <c r="P984" s="11">
        <v>1</v>
      </c>
      <c r="Q984" t="s">
        <v>8312</v>
      </c>
      <c r="R984" t="s">
        <v>8328</v>
      </c>
      <c r="S984" s="18">
        <f t="shared" si="30"/>
        <v>32387.701324074074</v>
      </c>
      <c r="T984" s="18">
        <f t="shared" si="31"/>
        <v>32399.701324074074</v>
      </c>
    </row>
    <row r="985" spans="1:20" ht="57.6" hidden="1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198">
        <v>0.29506136117214699</v>
      </c>
      <c r="P985" s="10">
        <v>171.793296089385</v>
      </c>
      <c r="Q985" t="s">
        <v>8312</v>
      </c>
      <c r="R985" t="s">
        <v>8328</v>
      </c>
      <c r="S985" s="18">
        <f t="shared" si="30"/>
        <v>32371.267060185186</v>
      </c>
      <c r="T985" s="18">
        <f t="shared" si="31"/>
        <v>32383.748333333333</v>
      </c>
    </row>
    <row r="986" spans="1:20" ht="72" hidden="1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5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118">
        <v>1.06E-2</v>
      </c>
      <c r="P986" s="10">
        <v>35.3333333333333</v>
      </c>
      <c r="Q986" t="s">
        <v>8312</v>
      </c>
      <c r="R986" t="s">
        <v>8328</v>
      </c>
      <c r="S986" s="18">
        <f t="shared" si="30"/>
        <v>32165.846333333335</v>
      </c>
      <c r="T986" s="18">
        <f t="shared" si="31"/>
        <v>32177.829666666668</v>
      </c>
    </row>
    <row r="987" spans="1:20" ht="43.2" hidden="1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5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178">
        <v>6.2933333333333299E-2</v>
      </c>
      <c r="P987" s="10">
        <v>82.086956521739097</v>
      </c>
      <c r="Q987" t="s">
        <v>8312</v>
      </c>
      <c r="R987" t="s">
        <v>8328</v>
      </c>
      <c r="S987" s="18">
        <f t="shared" si="30"/>
        <v>32277.387083333335</v>
      </c>
      <c r="T987" s="18">
        <f t="shared" si="31"/>
        <v>32289.383333333331</v>
      </c>
    </row>
    <row r="988" spans="1:20" ht="57.6" hidden="1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5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129">
        <v>0.1275</v>
      </c>
      <c r="P988" s="10">
        <v>110.869565217391</v>
      </c>
      <c r="Q988" t="s">
        <v>8312</v>
      </c>
      <c r="R988" t="s">
        <v>8328</v>
      </c>
      <c r="S988" s="18">
        <f t="shared" si="30"/>
        <v>32271.306944444445</v>
      </c>
      <c r="T988" s="18">
        <f t="shared" si="31"/>
        <v>32293</v>
      </c>
    </row>
    <row r="989" spans="1:20" ht="43.2" hidden="1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5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96">
        <v>0.13220000000000001</v>
      </c>
      <c r="P989" s="10">
        <v>161.21951219512201</v>
      </c>
      <c r="Q989" t="s">
        <v>8312</v>
      </c>
      <c r="R989" t="s">
        <v>8328</v>
      </c>
      <c r="S989" s="18">
        <f t="shared" si="30"/>
        <v>32050.717824074076</v>
      </c>
      <c r="T989" s="18">
        <f t="shared" si="31"/>
        <v>32066.717824074076</v>
      </c>
    </row>
    <row r="990" spans="1:20" ht="57.6" hidden="1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5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89">
        <v>0</v>
      </c>
      <c r="P990" s="11">
        <v>0</v>
      </c>
      <c r="Q990" t="s">
        <v>8312</v>
      </c>
      <c r="R990" t="s">
        <v>8328</v>
      </c>
      <c r="S990" s="18">
        <f t="shared" si="30"/>
        <v>32387.142708333333</v>
      </c>
      <c r="T990" s="18">
        <f t="shared" si="31"/>
        <v>32399.142708333333</v>
      </c>
    </row>
    <row r="991" spans="1:20" ht="28.8" hidden="1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5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260">
        <v>0.16769999999999999</v>
      </c>
      <c r="P991" s="10">
        <v>52.40625</v>
      </c>
      <c r="Q991" t="s">
        <v>8312</v>
      </c>
      <c r="R991" t="s">
        <v>8328</v>
      </c>
      <c r="S991" s="18">
        <f t="shared" si="30"/>
        <v>32386.173587962963</v>
      </c>
      <c r="T991" s="18">
        <f t="shared" si="31"/>
        <v>32398.173587962963</v>
      </c>
    </row>
    <row r="992" spans="1:20" ht="43.2" hidden="1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5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89">
        <v>1.0399999999999999E-3</v>
      </c>
      <c r="P992" s="11">
        <v>13</v>
      </c>
      <c r="Q992" t="s">
        <v>8312</v>
      </c>
      <c r="R992" t="s">
        <v>8328</v>
      </c>
      <c r="S992" s="18">
        <f t="shared" si="30"/>
        <v>32083.713722222223</v>
      </c>
      <c r="T992" s="18">
        <f t="shared" si="31"/>
        <v>32095.713722222223</v>
      </c>
    </row>
    <row r="993" spans="1:20" ht="72" hidden="1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5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189">
        <v>4.24E-2</v>
      </c>
      <c r="P993" s="10">
        <v>30.285714285714299</v>
      </c>
      <c r="Q993" t="s">
        <v>8312</v>
      </c>
      <c r="R993" t="s">
        <v>8328</v>
      </c>
      <c r="S993" s="18">
        <f t="shared" si="30"/>
        <v>32356.902722222221</v>
      </c>
      <c r="T993" s="18">
        <f t="shared" si="31"/>
        <v>32366.914166666666</v>
      </c>
    </row>
    <row r="994" spans="1:20" ht="43.2" hidden="1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5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90">
        <v>4.6699999999999997E-3</v>
      </c>
      <c r="P994" s="10">
        <v>116.75</v>
      </c>
      <c r="Q994" t="s">
        <v>8312</v>
      </c>
      <c r="R994" t="s">
        <v>8328</v>
      </c>
      <c r="S994" s="18">
        <f t="shared" si="30"/>
        <v>32316.56999537037</v>
      </c>
      <c r="T994" s="18">
        <f t="shared" si="31"/>
        <v>32340.553328703703</v>
      </c>
    </row>
    <row r="995" spans="1:20" ht="43.2" hidden="1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124">
        <v>0.25087142857142902</v>
      </c>
      <c r="P995" s="10">
        <v>89.596938775510196</v>
      </c>
      <c r="Q995" t="s">
        <v>8312</v>
      </c>
      <c r="R995" t="s">
        <v>8328</v>
      </c>
      <c r="S995" s="18">
        <f t="shared" si="30"/>
        <v>32402.585962962963</v>
      </c>
      <c r="T995" s="18">
        <f t="shared" si="31"/>
        <v>32415.883333333331</v>
      </c>
    </row>
    <row r="996" spans="1:20" ht="57.6" hidden="1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5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93">
        <v>2.3345000000000001E-2</v>
      </c>
      <c r="P996" s="10">
        <v>424.45454545454498</v>
      </c>
      <c r="Q996" t="s">
        <v>8312</v>
      </c>
      <c r="R996" t="s">
        <v>8328</v>
      </c>
      <c r="S996" s="18">
        <f t="shared" si="30"/>
        <v>32109.90523148148</v>
      </c>
      <c r="T996" s="18">
        <f t="shared" si="31"/>
        <v>32130.983055555556</v>
      </c>
    </row>
    <row r="997" spans="1:20" ht="43.2" hidden="1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5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100">
        <v>7.2599999999999998E-2</v>
      </c>
      <c r="P997" s="10">
        <v>80.6666666666667</v>
      </c>
      <c r="Q997" t="s">
        <v>8312</v>
      </c>
      <c r="R997" t="s">
        <v>8328</v>
      </c>
      <c r="S997" s="18">
        <f t="shared" si="30"/>
        <v>32120.576296296298</v>
      </c>
      <c r="T997" s="18">
        <f t="shared" si="31"/>
        <v>32130.466666666667</v>
      </c>
    </row>
    <row r="998" spans="1:20" ht="28.8" hidden="1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5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182">
        <v>1.6250000000000001E-2</v>
      </c>
      <c r="P998" s="11">
        <v>13</v>
      </c>
      <c r="Q998" t="s">
        <v>8312</v>
      </c>
      <c r="R998" t="s">
        <v>8328</v>
      </c>
      <c r="S998" s="18">
        <f t="shared" si="30"/>
        <v>32068.546574074076</v>
      </c>
      <c r="T998" s="18">
        <f t="shared" si="31"/>
        <v>32080.4575</v>
      </c>
    </row>
    <row r="999" spans="1:20" ht="28.8" hidden="1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5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118">
        <v>1.2999999999999999E-2</v>
      </c>
      <c r="P999" s="10">
        <v>8.125</v>
      </c>
      <c r="Q999" t="s">
        <v>8312</v>
      </c>
      <c r="R999" t="s">
        <v>8328</v>
      </c>
      <c r="S999" s="18">
        <f t="shared" si="30"/>
        <v>32117.841189814815</v>
      </c>
      <c r="T999" s="18">
        <f t="shared" si="31"/>
        <v>32129.857856481482</v>
      </c>
    </row>
    <row r="1000" spans="1:20" ht="43.2" hidden="1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5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120">
        <v>0.58558333333333301</v>
      </c>
      <c r="P1000" s="10">
        <v>153.42794759825301</v>
      </c>
      <c r="Q1000" t="s">
        <v>8312</v>
      </c>
      <c r="R1000" t="s">
        <v>8328</v>
      </c>
      <c r="S1000" s="18">
        <f t="shared" si="30"/>
        <v>32254.267597222221</v>
      </c>
      <c r="T1000" s="18">
        <f t="shared" si="31"/>
        <v>32272.284263888891</v>
      </c>
    </row>
    <row r="1001" spans="1:20" ht="43.2" hidden="1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5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261">
        <v>7.7886666666666701E-2</v>
      </c>
      <c r="P1001" s="10">
        <v>292.07499999999999</v>
      </c>
      <c r="Q1001" t="s">
        <v>8312</v>
      </c>
      <c r="R1001" t="s">
        <v>8328</v>
      </c>
      <c r="S1001" s="18">
        <f t="shared" si="30"/>
        <v>32111.91986111111</v>
      </c>
      <c r="T1001" s="18">
        <f t="shared" si="31"/>
        <v>32123.933888888889</v>
      </c>
    </row>
    <row r="1002" spans="1:20" ht="43.2" hidden="1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7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93">
        <v>2.2157147647256101E-2</v>
      </c>
      <c r="P1002" s="11">
        <v>3304</v>
      </c>
      <c r="Q1002" t="s">
        <v>8312</v>
      </c>
      <c r="R1002" t="s">
        <v>8328</v>
      </c>
      <c r="S1002" s="18">
        <f t="shared" si="30"/>
        <v>32441.023888888889</v>
      </c>
      <c r="T1002" s="18">
        <f t="shared" si="31"/>
        <v>32465.007222222222</v>
      </c>
    </row>
    <row r="1003" spans="1:20" ht="57.6" hidden="1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7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24">
        <v>1.04</v>
      </c>
      <c r="P1003" s="11">
        <v>1300</v>
      </c>
      <c r="Q1003" t="s">
        <v>8312</v>
      </c>
      <c r="R1003" t="s">
        <v>8328</v>
      </c>
      <c r="S1003" s="18">
        <f t="shared" si="30"/>
        <v>32429.688023148148</v>
      </c>
      <c r="T1003" s="18">
        <f t="shared" si="31"/>
        <v>32447.688023148148</v>
      </c>
    </row>
    <row r="1004" spans="1:20" ht="43.2" hidden="1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7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198">
        <v>0.29602960296029601</v>
      </c>
      <c r="P1004" s="10">
        <v>134.54545454545499</v>
      </c>
      <c r="Q1004" t="s">
        <v>8312</v>
      </c>
      <c r="R1004" t="s">
        <v>8328</v>
      </c>
      <c r="S1004" s="18">
        <f t="shared" si="30"/>
        <v>32271.673675925926</v>
      </c>
      <c r="T1004" s="18">
        <f t="shared" si="31"/>
        <v>32283.499722222223</v>
      </c>
    </row>
    <row r="1005" spans="1:20" ht="43.2" hidden="1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7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116">
        <v>0.16055</v>
      </c>
      <c r="P1005" s="10">
        <v>214.066666666667</v>
      </c>
      <c r="Q1005" t="s">
        <v>8312</v>
      </c>
      <c r="R1005" t="s">
        <v>8328</v>
      </c>
      <c r="S1005" s="18">
        <f t="shared" si="30"/>
        <v>32453.683615740742</v>
      </c>
      <c r="T1005" s="18">
        <f t="shared" si="31"/>
        <v>32465.666949074075</v>
      </c>
    </row>
    <row r="1006" spans="1:20" ht="28.8" hidden="1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7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208">
        <v>0.82208000000000003</v>
      </c>
      <c r="P1006" s="10">
        <v>216.336842105263</v>
      </c>
      <c r="Q1006" t="s">
        <v>8312</v>
      </c>
      <c r="R1006" t="s">
        <v>8328</v>
      </c>
      <c r="S1006" s="18">
        <f t="shared" si="30"/>
        <v>32296.883458333334</v>
      </c>
      <c r="T1006" s="18">
        <f t="shared" si="31"/>
        <v>32308.883458333334</v>
      </c>
    </row>
    <row r="1007" spans="1:20" ht="43.2" hidden="1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240">
        <v>0.75051000000000001</v>
      </c>
      <c r="P1007" s="10">
        <v>932.31055900621095</v>
      </c>
      <c r="Q1007" t="s">
        <v>8312</v>
      </c>
      <c r="R1007" t="s">
        <v>8328</v>
      </c>
      <c r="S1007" s="18">
        <f t="shared" si="30"/>
        <v>32252.049921296297</v>
      </c>
      <c r="T1007" s="18">
        <f t="shared" si="31"/>
        <v>32264.449921296295</v>
      </c>
    </row>
    <row r="1008" spans="1:20" ht="43.2" hidden="1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7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244">
        <v>5.8500000000000003E-2</v>
      </c>
      <c r="P1008" s="10">
        <v>29.25</v>
      </c>
      <c r="Q1008" t="s">
        <v>8312</v>
      </c>
      <c r="R1008" t="s">
        <v>8328</v>
      </c>
      <c r="S1008" s="18">
        <f t="shared" si="30"/>
        <v>32132.216074074073</v>
      </c>
      <c r="T1008" s="18">
        <f t="shared" si="31"/>
        <v>32135.519722222223</v>
      </c>
    </row>
    <row r="1009" spans="1:20" ht="43.2" hidden="1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7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262">
        <v>0.44319999999999998</v>
      </c>
      <c r="P1009" s="10">
        <v>174.947368421053</v>
      </c>
      <c r="Q1009" t="s">
        <v>8312</v>
      </c>
      <c r="R1009" t="s">
        <v>8328</v>
      </c>
      <c r="S1009" s="18">
        <f t="shared" si="30"/>
        <v>32412.033439814815</v>
      </c>
      <c r="T1009" s="18">
        <f t="shared" si="31"/>
        <v>32428.850106481481</v>
      </c>
    </row>
    <row r="1010" spans="1:20" ht="43.2" hidden="1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7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90">
        <v>2.6737967914438501E-3</v>
      </c>
      <c r="P1010" s="11">
        <v>250</v>
      </c>
      <c r="Q1010" t="s">
        <v>8312</v>
      </c>
      <c r="R1010" t="s">
        <v>8328</v>
      </c>
      <c r="S1010" s="18">
        <f t="shared" si="30"/>
        <v>32422.523680555554</v>
      </c>
      <c r="T1010" s="18">
        <f t="shared" si="31"/>
        <v>32434.523680555554</v>
      </c>
    </row>
    <row r="1011" spans="1:20" ht="57.6" hidden="1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7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129">
        <v>0.1313</v>
      </c>
      <c r="P1011" s="11">
        <v>65</v>
      </c>
      <c r="Q1011" t="s">
        <v>8312</v>
      </c>
      <c r="R1011" t="s">
        <v>8328</v>
      </c>
      <c r="S1011" s="18">
        <f t="shared" si="30"/>
        <v>32345.641879629628</v>
      </c>
      <c r="T1011" s="18">
        <f t="shared" si="31"/>
        <v>32357.641879629628</v>
      </c>
    </row>
    <row r="1012" spans="1:20" ht="43.2" hidden="1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7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89">
        <v>1.9088937093275501E-3</v>
      </c>
      <c r="P1012" s="11">
        <v>55</v>
      </c>
      <c r="Q1012" t="s">
        <v>8312</v>
      </c>
      <c r="R1012" t="s">
        <v>8328</v>
      </c>
      <c r="S1012" s="18">
        <f t="shared" si="30"/>
        <v>32366.13176851852</v>
      </c>
      <c r="T1012" s="18">
        <f t="shared" si="31"/>
        <v>32388.649722222224</v>
      </c>
    </row>
    <row r="1013" spans="1:20" ht="43.2" hidden="1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7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90">
        <v>3.7499999999999999E-3</v>
      </c>
      <c r="P1013" s="11">
        <v>75</v>
      </c>
      <c r="Q1013" t="s">
        <v>8312</v>
      </c>
      <c r="R1013" t="s">
        <v>8328</v>
      </c>
      <c r="S1013" s="18">
        <f t="shared" si="30"/>
        <v>32120.159236111111</v>
      </c>
      <c r="T1013" s="18">
        <f t="shared" si="31"/>
        <v>32138.159236111111</v>
      </c>
    </row>
    <row r="1014" spans="1:20" ht="57.6" hidden="1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7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3">
        <v>215.35021</v>
      </c>
      <c r="P1014" s="10">
        <v>1389.3561935483899</v>
      </c>
      <c r="Q1014" t="s">
        <v>8312</v>
      </c>
      <c r="R1014" t="s">
        <v>8328</v>
      </c>
      <c r="S1014" s="18">
        <f t="shared" si="30"/>
        <v>32427.176166666668</v>
      </c>
      <c r="T1014" s="18">
        <f t="shared" si="31"/>
        <v>32445.176166666668</v>
      </c>
    </row>
    <row r="1015" spans="1:20" ht="43.2" hidden="1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7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257">
        <v>0.34527999999999998</v>
      </c>
      <c r="P1015" s="10">
        <v>95.911111111111097</v>
      </c>
      <c r="Q1015" t="s">
        <v>8312</v>
      </c>
      <c r="R1015" t="s">
        <v>8328</v>
      </c>
      <c r="S1015" s="18">
        <f t="shared" si="30"/>
        <v>32277.333592592593</v>
      </c>
      <c r="T1015" s="18">
        <f t="shared" si="31"/>
        <v>32288.533333333333</v>
      </c>
    </row>
    <row r="1016" spans="1:20" ht="28.8" hidden="1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7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239">
        <v>0.30599999999999999</v>
      </c>
      <c r="P1016" s="10">
        <v>191.25</v>
      </c>
      <c r="Q1016" t="s">
        <v>8312</v>
      </c>
      <c r="R1016" t="s">
        <v>8328</v>
      </c>
      <c r="S1016" s="18">
        <f t="shared" si="30"/>
        <v>32123.400995370372</v>
      </c>
      <c r="T1016" s="18">
        <f t="shared" si="31"/>
        <v>32143.400995370372</v>
      </c>
    </row>
    <row r="1017" spans="1:20" ht="28.8" hidden="1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103">
        <v>2.66666666666667E-2</v>
      </c>
      <c r="P1017" s="11">
        <v>40</v>
      </c>
      <c r="Q1017" t="s">
        <v>8312</v>
      </c>
      <c r="R1017" t="s">
        <v>8328</v>
      </c>
      <c r="S1017" s="18">
        <f t="shared" si="30"/>
        <v>32262.951365740741</v>
      </c>
      <c r="T1017" s="18">
        <f t="shared" si="31"/>
        <v>32274.968032407407</v>
      </c>
    </row>
    <row r="1018" spans="1:20" ht="43.2" hidden="1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7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103">
        <v>2.8420000000000001E-2</v>
      </c>
      <c r="P1018" s="10">
        <v>74.789473684210506</v>
      </c>
      <c r="Q1018" t="s">
        <v>8312</v>
      </c>
      <c r="R1018" t="s">
        <v>8328</v>
      </c>
      <c r="S1018" s="18">
        <f t="shared" si="30"/>
        <v>32310.24285185185</v>
      </c>
      <c r="T1018" s="18">
        <f t="shared" si="31"/>
        <v>32328.226185185184</v>
      </c>
    </row>
    <row r="1019" spans="1:20" ht="43.2" hidden="1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7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184">
        <v>0.22878799999999999</v>
      </c>
      <c r="P1019" s="10">
        <v>161.118309859155</v>
      </c>
      <c r="Q1019" t="s">
        <v>8312</v>
      </c>
      <c r="R1019" t="s">
        <v>8328</v>
      </c>
      <c r="S1019" s="18">
        <f t="shared" si="30"/>
        <v>32257.270069444443</v>
      </c>
      <c r="T1019" s="18">
        <f t="shared" si="31"/>
        <v>32273.286736111113</v>
      </c>
    </row>
    <row r="1020" spans="1:20" ht="43.2" hidden="1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7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97">
        <v>3.1050000000000001E-2</v>
      </c>
      <c r="P1020" s="10">
        <v>88.714285714285694</v>
      </c>
      <c r="Q1020" t="s">
        <v>8312</v>
      </c>
      <c r="R1020" t="s">
        <v>8328</v>
      </c>
      <c r="S1020" s="18">
        <f t="shared" si="30"/>
        <v>32355.596912037036</v>
      </c>
      <c r="T1020" s="18">
        <f t="shared" si="31"/>
        <v>32367.596912037036</v>
      </c>
    </row>
    <row r="1021" spans="1:20" ht="43.2" hidden="1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7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263">
        <v>0.473333333333333</v>
      </c>
      <c r="P1021" s="10">
        <v>53.25</v>
      </c>
      <c r="Q1021" t="s">
        <v>8312</v>
      </c>
      <c r="R1021" t="s">
        <v>8328</v>
      </c>
      <c r="S1021" s="18">
        <f t="shared" si="30"/>
        <v>32145.389578703704</v>
      </c>
      <c r="T1021" s="18">
        <f t="shared" si="31"/>
        <v>32157.389578703704</v>
      </c>
    </row>
    <row r="1022" spans="1:20" ht="43.2" hidden="1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6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3">
        <v>2.0554838709677399</v>
      </c>
      <c r="P1022" s="10">
        <v>106.2</v>
      </c>
      <c r="Q1022" t="s">
        <v>8314</v>
      </c>
      <c r="R1022" t="s">
        <v>8335</v>
      </c>
      <c r="S1022" s="18">
        <f t="shared" si="30"/>
        <v>32192.227819444444</v>
      </c>
      <c r="T1022" s="18">
        <f t="shared" si="31"/>
        <v>32204.213055555556</v>
      </c>
    </row>
    <row r="1023" spans="1:20" ht="43.2" hidden="1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6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3">
        <v>3.5180366666666698</v>
      </c>
      <c r="P1023" s="10">
        <v>22.079728033472801</v>
      </c>
      <c r="Q1023" t="s">
        <v>8314</v>
      </c>
      <c r="R1023" t="s">
        <v>8335</v>
      </c>
      <c r="S1023" s="18">
        <f t="shared" si="30"/>
        <v>32249.900791666667</v>
      </c>
      <c r="T1023" s="18">
        <f t="shared" si="31"/>
        <v>32259.066666666666</v>
      </c>
    </row>
    <row r="1024" spans="1:20" ht="28.8" hidden="1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6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79">
        <v>1.149</v>
      </c>
      <c r="P1024" s="10">
        <v>31.054054054054099</v>
      </c>
      <c r="Q1024" t="s">
        <v>8314</v>
      </c>
      <c r="R1024" t="s">
        <v>8335</v>
      </c>
      <c r="S1024" s="18">
        <f t="shared" si="30"/>
        <v>32186.058689814818</v>
      </c>
      <c r="T1024" s="18">
        <f t="shared" si="31"/>
        <v>32198.058689814818</v>
      </c>
    </row>
    <row r="1025" spans="1:20" ht="43.2" hidden="1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6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3">
        <v>2.3715000000000002</v>
      </c>
      <c r="P1025" s="10">
        <v>36.206106870229</v>
      </c>
      <c r="Q1025" t="s">
        <v>8314</v>
      </c>
      <c r="R1025" t="s">
        <v>8335</v>
      </c>
      <c r="S1025" s="18">
        <f t="shared" si="30"/>
        <v>32199.767875000001</v>
      </c>
      <c r="T1025" s="18">
        <f t="shared" si="31"/>
        <v>32211.767875000001</v>
      </c>
    </row>
    <row r="1026" spans="1:20" ht="43.2" hidden="1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152">
        <v>1.1863775000000001</v>
      </c>
      <c r="P1026" s="10">
        <v>388.97622950819698</v>
      </c>
      <c r="Q1026" t="s">
        <v>8314</v>
      </c>
      <c r="R1026" t="s">
        <v>8335</v>
      </c>
      <c r="S1026" s="18">
        <f t="shared" si="30"/>
        <v>32289.632236111112</v>
      </c>
      <c r="T1026" s="18">
        <f t="shared" si="31"/>
        <v>32301.632236111112</v>
      </c>
    </row>
    <row r="1027" spans="1:20" ht="43.2" hidden="1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6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26">
        <v>1.0992831428571399</v>
      </c>
      <c r="P1027" s="10">
        <v>71.848571428571404</v>
      </c>
      <c r="Q1027" t="s">
        <v>8314</v>
      </c>
      <c r="R1027" t="s">
        <v>8335</v>
      </c>
      <c r="S1027" s="18">
        <f t="shared" ref="S1027:S1090" si="32">(((J1027/60)/60)/60)+DATE(1970,1,1)</f>
        <v>32161.333504629631</v>
      </c>
      <c r="T1027" s="18">
        <f t="shared" ref="T1027:T1090" si="33">(((I1027/60)/60)/60)+DATE(1970,1,1)</f>
        <v>32173.316837962964</v>
      </c>
    </row>
    <row r="1028" spans="1:20" ht="57.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6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29">
        <v>1.0000828571428599</v>
      </c>
      <c r="P1028" s="10">
        <v>57.381803278688501</v>
      </c>
      <c r="Q1028" t="s">
        <v>8314</v>
      </c>
      <c r="R1028" t="s">
        <v>8335</v>
      </c>
      <c r="S1028" s="18">
        <f t="shared" si="32"/>
        <v>32311.963037037036</v>
      </c>
      <c r="T1028" s="18">
        <f t="shared" si="33"/>
        <v>32325.546370370372</v>
      </c>
    </row>
    <row r="1029" spans="1:20" ht="43.2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6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2">
        <v>1.0309292094387399</v>
      </c>
      <c r="P1029" s="10">
        <v>69.6666666666667</v>
      </c>
      <c r="Q1029" t="s">
        <v>8314</v>
      </c>
      <c r="R1029" t="s">
        <v>8335</v>
      </c>
      <c r="S1029" s="18">
        <f t="shared" si="32"/>
        <v>32103.413643518521</v>
      </c>
      <c r="T1029" s="18">
        <f t="shared" si="33"/>
        <v>32115.413643518521</v>
      </c>
    </row>
    <row r="1030" spans="1:20" ht="43.2" hidden="1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6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39">
        <v>1.1727000000000001</v>
      </c>
      <c r="P1030" s="10">
        <v>45.988235294117601</v>
      </c>
      <c r="Q1030" t="s">
        <v>8314</v>
      </c>
      <c r="R1030" t="s">
        <v>8335</v>
      </c>
      <c r="S1030" s="18">
        <f t="shared" si="32"/>
        <v>32443.650949074075</v>
      </c>
      <c r="T1030" s="18">
        <f t="shared" si="33"/>
        <v>32461.733333333334</v>
      </c>
    </row>
    <row r="1031" spans="1:20" ht="28.8" hidden="1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6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44">
        <v>1.1175999999999999</v>
      </c>
      <c r="P1031" s="10">
        <v>79.262411347517698</v>
      </c>
      <c r="Q1031" t="s">
        <v>8314</v>
      </c>
      <c r="R1031" t="s">
        <v>8335</v>
      </c>
      <c r="S1031" s="18">
        <f t="shared" si="32"/>
        <v>32159.284754629629</v>
      </c>
      <c r="T1031" s="18">
        <f t="shared" si="33"/>
        <v>32180.96638888889</v>
      </c>
    </row>
    <row r="1032" spans="1:20" ht="28.8" hidden="1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6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3">
        <v>3.4209999999999998</v>
      </c>
      <c r="P1032" s="10">
        <v>43.031446540880502</v>
      </c>
      <c r="Q1032" t="s">
        <v>8314</v>
      </c>
      <c r="R1032" t="s">
        <v>8335</v>
      </c>
      <c r="S1032" s="18">
        <f t="shared" si="32"/>
        <v>32385.993282407406</v>
      </c>
      <c r="T1032" s="18">
        <f t="shared" si="33"/>
        <v>32391.593282407408</v>
      </c>
    </row>
    <row r="1033" spans="1:20" ht="57.6" hidden="1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6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6">
        <v>1.0740000000000001</v>
      </c>
      <c r="P1033" s="10">
        <v>108.484848484848</v>
      </c>
      <c r="Q1033" t="s">
        <v>8314</v>
      </c>
      <c r="R1033" t="s">
        <v>8335</v>
      </c>
      <c r="S1033" s="18">
        <f t="shared" si="32"/>
        <v>32271.305601851855</v>
      </c>
      <c r="T1033" s="18">
        <f t="shared" si="33"/>
        <v>32283.305601851855</v>
      </c>
    </row>
    <row r="1034" spans="1:20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6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41">
        <v>1.0849703703703699</v>
      </c>
      <c r="P1034" s="10">
        <v>61.029583333333299</v>
      </c>
      <c r="Q1034" t="s">
        <v>8314</v>
      </c>
      <c r="R1034" t="s">
        <v>8335</v>
      </c>
      <c r="S1034" s="18">
        <f t="shared" si="32"/>
        <v>32347.266782407409</v>
      </c>
      <c r="T1034" s="18">
        <f t="shared" si="33"/>
        <v>32359.266782407409</v>
      </c>
    </row>
    <row r="1035" spans="1:20" ht="43.2" hidden="1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6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1">
        <v>1.0286144578313301</v>
      </c>
      <c r="P1035" s="10">
        <v>50.592592592592602</v>
      </c>
      <c r="Q1035" t="s">
        <v>8314</v>
      </c>
      <c r="R1035" t="s">
        <v>8335</v>
      </c>
      <c r="S1035" s="18">
        <f t="shared" si="32"/>
        <v>32416.892962962964</v>
      </c>
      <c r="T1035" s="18">
        <f t="shared" si="33"/>
        <v>32428.092962962965</v>
      </c>
    </row>
    <row r="1036" spans="1:20" ht="43.2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155">
        <v>1.3000179999999999</v>
      </c>
      <c r="P1036" s="10">
        <v>39.157168674698802</v>
      </c>
      <c r="Q1036" t="s">
        <v>8314</v>
      </c>
      <c r="R1036" t="s">
        <v>8335</v>
      </c>
      <c r="S1036" s="18">
        <f t="shared" si="32"/>
        <v>32363.466685185183</v>
      </c>
      <c r="T1036" s="18">
        <f t="shared" si="33"/>
        <v>32376.266388888889</v>
      </c>
    </row>
    <row r="1037" spans="1:20" ht="43.2" hidden="1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6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7">
        <v>1.07652173913043</v>
      </c>
      <c r="P1037" s="10">
        <v>65.157894736842096</v>
      </c>
      <c r="Q1037" t="s">
        <v>8314</v>
      </c>
      <c r="R1037" t="s">
        <v>8335</v>
      </c>
      <c r="S1037" s="18">
        <f t="shared" si="32"/>
        <v>32148.056574074075</v>
      </c>
      <c r="T1037" s="18">
        <f t="shared" si="33"/>
        <v>32160.056574074075</v>
      </c>
    </row>
    <row r="1038" spans="1:20" ht="43.2" hidden="1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6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130">
        <v>1.12360444444444</v>
      </c>
      <c r="P1038" s="10">
        <v>23.963127962085299</v>
      </c>
      <c r="Q1038" t="s">
        <v>8314</v>
      </c>
      <c r="R1038" t="s">
        <v>8335</v>
      </c>
      <c r="S1038" s="18">
        <f t="shared" si="32"/>
        <v>31841.179583333334</v>
      </c>
      <c r="T1038" s="18">
        <f t="shared" si="33"/>
        <v>31853.933333333334</v>
      </c>
    </row>
    <row r="1039" spans="1:20" ht="43.2" hidden="1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6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46">
        <v>1.0209999999999999</v>
      </c>
      <c r="P1039" s="10">
        <v>48.619047619047599</v>
      </c>
      <c r="Q1039" t="s">
        <v>8314</v>
      </c>
      <c r="R1039" t="s">
        <v>8335</v>
      </c>
      <c r="S1039" s="18">
        <f t="shared" si="32"/>
        <v>32189.328990740742</v>
      </c>
      <c r="T1039" s="18">
        <f t="shared" si="33"/>
        <v>32198.283333333333</v>
      </c>
    </row>
    <row r="1040" spans="1:20" ht="43.2" hidden="1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6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139">
        <v>1.45333333333333</v>
      </c>
      <c r="P1040" s="10">
        <v>35.737704918032797</v>
      </c>
      <c r="Q1040" t="s">
        <v>8314</v>
      </c>
      <c r="R1040" t="s">
        <v>8335</v>
      </c>
      <c r="S1040" s="18">
        <f t="shared" si="32"/>
        <v>32308.692699074076</v>
      </c>
      <c r="T1040" s="18">
        <f t="shared" si="33"/>
        <v>32320.676032407406</v>
      </c>
    </row>
    <row r="1041" spans="1:20" ht="43.2" hidden="1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6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168">
        <v>1.282</v>
      </c>
      <c r="P1041" s="10">
        <v>21.366666666666699</v>
      </c>
      <c r="Q1041" t="s">
        <v>8314</v>
      </c>
      <c r="R1041" t="s">
        <v>8335</v>
      </c>
      <c r="S1041" s="18">
        <f t="shared" si="32"/>
        <v>32418.243731481482</v>
      </c>
      <c r="T1041" s="18">
        <f t="shared" si="33"/>
        <v>32428.333055555555</v>
      </c>
    </row>
    <row r="1042" spans="1:20" ht="43.2" hidden="1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7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90">
        <v>2.94117647058824E-3</v>
      </c>
      <c r="P1042" s="11">
        <v>250</v>
      </c>
      <c r="Q1042" t="s">
        <v>8315</v>
      </c>
      <c r="R1042" t="s">
        <v>8336</v>
      </c>
      <c r="S1042" s="18">
        <f t="shared" si="32"/>
        <v>32373.283374999999</v>
      </c>
      <c r="T1042" s="18">
        <f t="shared" si="33"/>
        <v>32385.283374999999</v>
      </c>
    </row>
    <row r="1043" spans="1:20" ht="43.2" hidden="1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7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89">
        <v>0</v>
      </c>
      <c r="P1043" s="11">
        <v>0</v>
      </c>
      <c r="Q1043" t="s">
        <v>8315</v>
      </c>
      <c r="R1043" t="s">
        <v>8336</v>
      </c>
      <c r="S1043" s="18">
        <f t="shared" si="32"/>
        <v>32073.824037037037</v>
      </c>
      <c r="T1043" s="18">
        <f t="shared" si="33"/>
        <v>32081.824037037037</v>
      </c>
    </row>
    <row r="1044" spans="1:20" ht="43.2" hidden="1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7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182">
        <v>1.5384615384615399E-2</v>
      </c>
      <c r="P1044" s="11">
        <v>10</v>
      </c>
      <c r="Q1044" t="s">
        <v>8315</v>
      </c>
      <c r="R1044" t="s">
        <v>8336</v>
      </c>
      <c r="S1044" s="18">
        <f t="shared" si="32"/>
        <v>32082.078462962963</v>
      </c>
      <c r="T1044" s="18">
        <f t="shared" si="33"/>
        <v>32099.166666666668</v>
      </c>
    </row>
    <row r="1045" spans="1:20" ht="43.2" hidden="1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7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264">
        <v>8.5370000000000001E-2</v>
      </c>
      <c r="P1045" s="10">
        <v>29.236301369863</v>
      </c>
      <c r="Q1045" t="s">
        <v>8315</v>
      </c>
      <c r="R1045" t="s">
        <v>8336</v>
      </c>
      <c r="S1045" s="18">
        <f t="shared" si="32"/>
        <v>32187.101180555557</v>
      </c>
      <c r="T1045" s="18">
        <f t="shared" si="33"/>
        <v>32199.101180555557</v>
      </c>
    </row>
    <row r="1046" spans="1:20" ht="43.2" hidden="1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7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89">
        <v>8.5714285714285699E-4</v>
      </c>
      <c r="P1046" s="11">
        <v>3</v>
      </c>
      <c r="Q1046" t="s">
        <v>8315</v>
      </c>
      <c r="R1046" t="s">
        <v>8336</v>
      </c>
      <c r="S1046" s="18">
        <f t="shared" si="32"/>
        <v>32146.170375000002</v>
      </c>
      <c r="T1046" s="18">
        <f t="shared" si="33"/>
        <v>32168.940833333334</v>
      </c>
    </row>
    <row r="1047" spans="1:20" ht="43.2" hidden="1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103">
        <v>2.6599999999999999E-2</v>
      </c>
      <c r="P1047" s="10">
        <v>33.25</v>
      </c>
      <c r="Q1047" t="s">
        <v>8315</v>
      </c>
      <c r="R1047" t="s">
        <v>8336</v>
      </c>
      <c r="S1047" s="18">
        <f t="shared" si="32"/>
        <v>32079.349768518518</v>
      </c>
      <c r="T1047" s="18">
        <f t="shared" si="33"/>
        <v>32091.349768518518</v>
      </c>
    </row>
    <row r="1048" spans="1:20" ht="43.2" hidden="1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7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89">
        <v>0</v>
      </c>
      <c r="P1048" s="11">
        <v>0</v>
      </c>
      <c r="Q1048" t="s">
        <v>8315</v>
      </c>
      <c r="R1048" t="s">
        <v>8336</v>
      </c>
      <c r="S1048" s="18">
        <f t="shared" si="32"/>
        <v>32269.340555555555</v>
      </c>
      <c r="T1048" s="18">
        <f t="shared" si="33"/>
        <v>32287.340555555555</v>
      </c>
    </row>
    <row r="1049" spans="1:20" ht="43.2" hidden="1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7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89">
        <v>5.0000000000000001E-4</v>
      </c>
      <c r="P1049" s="11">
        <v>1</v>
      </c>
      <c r="Q1049" t="s">
        <v>8315</v>
      </c>
      <c r="R1049" t="s">
        <v>8336</v>
      </c>
      <c r="S1049" s="18">
        <f t="shared" si="32"/>
        <v>32108.927384259259</v>
      </c>
      <c r="T1049" s="18">
        <f t="shared" si="33"/>
        <v>32120.944050925926</v>
      </c>
    </row>
    <row r="1050" spans="1:20" ht="43.2" hidden="1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7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182">
        <v>1.41333333333333E-2</v>
      </c>
      <c r="P1050" s="11">
        <v>53</v>
      </c>
      <c r="Q1050" t="s">
        <v>8315</v>
      </c>
      <c r="R1050" t="s">
        <v>8336</v>
      </c>
      <c r="S1050" s="18">
        <f t="shared" si="32"/>
        <v>32380.62124537037</v>
      </c>
      <c r="T1050" s="18">
        <f t="shared" si="33"/>
        <v>32396.62124537037</v>
      </c>
    </row>
    <row r="1051" spans="1:20" hidden="1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7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89">
        <v>0</v>
      </c>
      <c r="P1051" s="11">
        <v>0</v>
      </c>
      <c r="Q1051" t="s">
        <v>8315</v>
      </c>
      <c r="R1051" t="s">
        <v>8336</v>
      </c>
      <c r="S1051" s="18">
        <f t="shared" si="32"/>
        <v>32294.372430555555</v>
      </c>
      <c r="T1051" s="18">
        <f t="shared" si="33"/>
        <v>32306.372430555555</v>
      </c>
    </row>
    <row r="1052" spans="1:20" ht="28.8" hidden="1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7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89">
        <v>0</v>
      </c>
      <c r="P1052" s="11">
        <v>0</v>
      </c>
      <c r="Q1052" t="s">
        <v>8315</v>
      </c>
      <c r="R1052" t="s">
        <v>8336</v>
      </c>
      <c r="S1052" s="18">
        <f t="shared" si="32"/>
        <v>32234.118875</v>
      </c>
      <c r="T1052" s="18">
        <f t="shared" si="33"/>
        <v>32246.118875</v>
      </c>
    </row>
    <row r="1053" spans="1:20" ht="43.2" hidden="1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7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89">
        <v>0</v>
      </c>
      <c r="P1053" s="11">
        <v>0</v>
      </c>
      <c r="Q1053" t="s">
        <v>8315</v>
      </c>
      <c r="R1053" t="s">
        <v>8336</v>
      </c>
      <c r="S1053" s="18">
        <f t="shared" si="32"/>
        <v>32081.405671296296</v>
      </c>
      <c r="T1053" s="18">
        <f t="shared" si="33"/>
        <v>32092.605671296296</v>
      </c>
    </row>
    <row r="1054" spans="1:20" ht="57.6" hidden="1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7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89">
        <v>0</v>
      </c>
      <c r="P1054" s="11">
        <v>0</v>
      </c>
      <c r="Q1054" t="s">
        <v>8315</v>
      </c>
      <c r="R1054" t="s">
        <v>8336</v>
      </c>
      <c r="S1054" s="18">
        <f t="shared" si="32"/>
        <v>32334.918958333335</v>
      </c>
      <c r="T1054" s="18">
        <f t="shared" si="33"/>
        <v>32352.535833333335</v>
      </c>
    </row>
    <row r="1055" spans="1:20" ht="43.2" hidden="1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7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118">
        <v>0.01</v>
      </c>
      <c r="P1055" s="11">
        <v>15</v>
      </c>
      <c r="Q1055" t="s">
        <v>8315</v>
      </c>
      <c r="R1055" t="s">
        <v>8336</v>
      </c>
      <c r="S1055" s="18">
        <f t="shared" si="32"/>
        <v>32451.46912962963</v>
      </c>
      <c r="T1055" s="18">
        <f t="shared" si="33"/>
        <v>32461.46912962963</v>
      </c>
    </row>
    <row r="1056" spans="1:20" ht="57.6" hidden="1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7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89">
        <v>0</v>
      </c>
      <c r="P1056" s="11">
        <v>0</v>
      </c>
      <c r="Q1056" t="s">
        <v>8315</v>
      </c>
      <c r="R1056" t="s">
        <v>8336</v>
      </c>
      <c r="S1056" s="18">
        <f t="shared" si="32"/>
        <v>32074.140736111112</v>
      </c>
      <c r="T1056" s="18">
        <f t="shared" si="33"/>
        <v>32086.166666666668</v>
      </c>
    </row>
    <row r="1057" spans="1:20" ht="43.2" hidden="1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89">
        <v>0</v>
      </c>
      <c r="P1057" s="11">
        <v>0</v>
      </c>
      <c r="Q1057" t="s">
        <v>8315</v>
      </c>
      <c r="R1057" t="s">
        <v>8336</v>
      </c>
      <c r="S1057" s="18">
        <f t="shared" si="32"/>
        <v>32304.196967592594</v>
      </c>
      <c r="T1057" s="18">
        <f t="shared" si="33"/>
        <v>32316.196967592594</v>
      </c>
    </row>
    <row r="1058" spans="1:20" ht="43.2" hidden="1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7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89">
        <v>0</v>
      </c>
      <c r="P1058" s="11">
        <v>0</v>
      </c>
      <c r="Q1058" t="s">
        <v>8315</v>
      </c>
      <c r="R1058" t="s">
        <v>8336</v>
      </c>
      <c r="S1058" s="18">
        <f t="shared" si="32"/>
        <v>32164.88785648148</v>
      </c>
      <c r="T1058" s="18">
        <f t="shared" si="33"/>
        <v>32188.871189814818</v>
      </c>
    </row>
    <row r="1059" spans="1:20" ht="43.2" hidden="1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7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89">
        <v>0</v>
      </c>
      <c r="P1059" s="11">
        <v>0</v>
      </c>
      <c r="Q1059" t="s">
        <v>8315</v>
      </c>
      <c r="R1059" t="s">
        <v>8336</v>
      </c>
      <c r="S1059" s="18">
        <f t="shared" si="32"/>
        <v>32412.948532407405</v>
      </c>
      <c r="T1059" s="18">
        <f t="shared" si="33"/>
        <v>32424.965199074075</v>
      </c>
    </row>
    <row r="1060" spans="1:20" ht="43.2" hidden="1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7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89">
        <v>0</v>
      </c>
      <c r="P1060" s="11">
        <v>0</v>
      </c>
      <c r="Q1060" t="s">
        <v>8315</v>
      </c>
      <c r="R1060" t="s">
        <v>8336</v>
      </c>
      <c r="S1060" s="18">
        <f t="shared" si="32"/>
        <v>32160.560384259261</v>
      </c>
      <c r="T1060" s="18">
        <f t="shared" si="33"/>
        <v>32177</v>
      </c>
    </row>
    <row r="1061" spans="1:20" hidden="1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7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89">
        <v>0</v>
      </c>
      <c r="P1061" s="11">
        <v>0</v>
      </c>
      <c r="Q1061" t="s">
        <v>8315</v>
      </c>
      <c r="R1061" t="s">
        <v>8336</v>
      </c>
      <c r="S1061" s="18">
        <f t="shared" si="32"/>
        <v>32160.116000000002</v>
      </c>
      <c r="T1061" s="18">
        <f t="shared" si="33"/>
        <v>32172.099333333332</v>
      </c>
    </row>
    <row r="1062" spans="1:20" ht="43.2" hidden="1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7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118">
        <v>0.01</v>
      </c>
      <c r="P1062" s="11">
        <v>50</v>
      </c>
      <c r="Q1062" t="s">
        <v>8315</v>
      </c>
      <c r="R1062" t="s">
        <v>8336</v>
      </c>
      <c r="S1062" s="18">
        <f t="shared" si="32"/>
        <v>32173.365245370369</v>
      </c>
      <c r="T1062" s="18">
        <f t="shared" si="33"/>
        <v>32185.365245370369</v>
      </c>
    </row>
    <row r="1063" spans="1:20" ht="28.8" hidden="1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7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89">
        <v>0</v>
      </c>
      <c r="P1063" s="11">
        <v>0</v>
      </c>
      <c r="Q1063" t="s">
        <v>8315</v>
      </c>
      <c r="R1063" t="s">
        <v>8336</v>
      </c>
      <c r="S1063" s="18">
        <f t="shared" si="32"/>
        <v>32314.310685185184</v>
      </c>
      <c r="T1063" s="18">
        <f t="shared" si="33"/>
        <v>32338.216666666667</v>
      </c>
    </row>
    <row r="1064" spans="1:20" hidden="1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7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265">
        <v>0.95477386934673403</v>
      </c>
      <c r="P1064" s="10">
        <v>47.5</v>
      </c>
      <c r="Q1064" t="s">
        <v>8315</v>
      </c>
      <c r="R1064" t="s">
        <v>8336</v>
      </c>
      <c r="S1064" s="18">
        <f t="shared" si="32"/>
        <v>32364.122875000001</v>
      </c>
      <c r="T1064" s="18">
        <f t="shared" si="33"/>
        <v>32366.922875</v>
      </c>
    </row>
    <row r="1065" spans="1:20" ht="43.2" hidden="1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7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89">
        <v>0</v>
      </c>
      <c r="P1065" s="11">
        <v>0</v>
      </c>
      <c r="Q1065" t="s">
        <v>8315</v>
      </c>
      <c r="R1065" t="s">
        <v>8336</v>
      </c>
      <c r="S1065" s="18">
        <f t="shared" si="32"/>
        <v>32374.612324074074</v>
      </c>
      <c r="T1065" s="18">
        <f t="shared" si="33"/>
        <v>32386.612324074074</v>
      </c>
    </row>
    <row r="1066" spans="1:20" ht="43.2" hidden="1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5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188">
        <v>8.9744444444444404E-2</v>
      </c>
      <c r="P1066" s="10">
        <v>65.6666666666667</v>
      </c>
      <c r="Q1066" t="s">
        <v>8316</v>
      </c>
      <c r="R1066" t="s">
        <v>8337</v>
      </c>
      <c r="S1066" s="18">
        <f t="shared" si="32"/>
        <v>31908.291217592592</v>
      </c>
      <c r="T1066" s="18">
        <f t="shared" si="33"/>
        <v>31926.291217592592</v>
      </c>
    </row>
    <row r="1067" spans="1:20" ht="43.2" hidden="1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5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103">
        <v>2.7E-2</v>
      </c>
      <c r="P1067" s="10">
        <v>16.2</v>
      </c>
      <c r="Q1067" t="s">
        <v>8316</v>
      </c>
      <c r="R1067" t="s">
        <v>8337</v>
      </c>
      <c r="S1067" s="18">
        <f t="shared" si="32"/>
        <v>32005.952416666667</v>
      </c>
      <c r="T1067" s="18">
        <f t="shared" si="33"/>
        <v>32017.152416666664</v>
      </c>
    </row>
    <row r="1068" spans="1:20" ht="43.2" hidden="1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5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115">
        <v>3.3673333333333298E-2</v>
      </c>
      <c r="P1068" s="10">
        <v>34.1283783783784</v>
      </c>
      <c r="Q1068" t="s">
        <v>8316</v>
      </c>
      <c r="R1068" t="s">
        <v>8337</v>
      </c>
      <c r="S1068" s="18">
        <f t="shared" si="32"/>
        <v>31919.785101851852</v>
      </c>
      <c r="T1068" s="18">
        <f t="shared" si="33"/>
        <v>31937.785101851852</v>
      </c>
    </row>
    <row r="1069" spans="1:20" ht="43.2" hidden="1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5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201">
        <v>0.26</v>
      </c>
      <c r="P1069" s="11">
        <v>13</v>
      </c>
      <c r="Q1069" t="s">
        <v>8316</v>
      </c>
      <c r="R1069" t="s">
        <v>8337</v>
      </c>
      <c r="S1069" s="18">
        <f t="shared" si="32"/>
        <v>31981.342273148148</v>
      </c>
      <c r="T1069" s="18">
        <f t="shared" si="33"/>
        <v>31993.342273148148</v>
      </c>
    </row>
    <row r="1070" spans="1:20" ht="57.6" hidden="1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5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89">
        <v>1.5E-3</v>
      </c>
      <c r="P1070" s="10">
        <v>11.25</v>
      </c>
      <c r="Q1070" t="s">
        <v>8316</v>
      </c>
      <c r="R1070" t="s">
        <v>8337</v>
      </c>
      <c r="S1070" s="18">
        <f t="shared" si="32"/>
        <v>32317.548444444445</v>
      </c>
      <c r="T1070" s="18">
        <f t="shared" si="33"/>
        <v>32329.531777777778</v>
      </c>
    </row>
    <row r="1071" spans="1:20" ht="43.2" hidden="1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5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252">
        <v>0.38636363636363602</v>
      </c>
      <c r="P1071" s="10">
        <v>40.476190476190503</v>
      </c>
      <c r="Q1071" t="s">
        <v>8316</v>
      </c>
      <c r="R1071" t="s">
        <v>8337</v>
      </c>
      <c r="S1071" s="18">
        <f t="shared" si="32"/>
        <v>31970.291939814815</v>
      </c>
      <c r="T1071" s="18">
        <f t="shared" si="33"/>
        <v>31983.108606481481</v>
      </c>
    </row>
    <row r="1072" spans="1:20" ht="43.2" hidden="1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5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101">
        <v>7.0000000000000001E-3</v>
      </c>
      <c r="P1072" s="11">
        <v>35</v>
      </c>
      <c r="Q1072" t="s">
        <v>8316</v>
      </c>
      <c r="R1072" t="s">
        <v>8337</v>
      </c>
      <c r="S1072" s="18">
        <f t="shared" si="32"/>
        <v>31806.604731481482</v>
      </c>
      <c r="T1072" s="18">
        <f t="shared" si="33"/>
        <v>31814.604731481482</v>
      </c>
    </row>
    <row r="1073" spans="1:20" ht="43.2" hidden="1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5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89">
        <v>0</v>
      </c>
      <c r="P1073" s="11">
        <v>0</v>
      </c>
      <c r="Q1073" t="s">
        <v>8316</v>
      </c>
      <c r="R1073" t="s">
        <v>8337</v>
      </c>
      <c r="S1073" s="18">
        <f t="shared" si="32"/>
        <v>32259.701356481481</v>
      </c>
      <c r="T1073" s="18">
        <f t="shared" si="33"/>
        <v>32271.718023148147</v>
      </c>
    </row>
    <row r="1074" spans="1:20" ht="43.2" hidden="1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5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89">
        <v>6.8000000000000005E-4</v>
      </c>
      <c r="P1074" s="10">
        <v>12.75</v>
      </c>
      <c r="Q1074" t="s">
        <v>8316</v>
      </c>
      <c r="R1074" t="s">
        <v>8337</v>
      </c>
      <c r="S1074" s="18">
        <f t="shared" si="32"/>
        <v>31999.732856481482</v>
      </c>
      <c r="T1074" s="18">
        <f t="shared" si="33"/>
        <v>32011.732856481482</v>
      </c>
    </row>
    <row r="1075" spans="1:20" ht="28.8" hidden="1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118">
        <v>1.3333333333333299E-2</v>
      </c>
      <c r="P1075" s="11">
        <v>10</v>
      </c>
      <c r="Q1075" t="s">
        <v>8316</v>
      </c>
      <c r="R1075" t="s">
        <v>8337</v>
      </c>
      <c r="S1075" s="18">
        <f t="shared" si="32"/>
        <v>31662.585837962964</v>
      </c>
      <c r="T1075" s="18">
        <f t="shared" si="33"/>
        <v>31674.585837962964</v>
      </c>
    </row>
    <row r="1076" spans="1:20" ht="57.6" hidden="1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5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178">
        <v>6.3092592592592603E-2</v>
      </c>
      <c r="P1076" s="10">
        <v>113.566666666667</v>
      </c>
      <c r="Q1076" t="s">
        <v>8316</v>
      </c>
      <c r="R1076" t="s">
        <v>8337</v>
      </c>
      <c r="S1076" s="18">
        <f t="shared" si="32"/>
        <v>31986.669189814813</v>
      </c>
      <c r="T1076" s="18">
        <f t="shared" si="33"/>
        <v>31998.669189814813</v>
      </c>
    </row>
    <row r="1077" spans="1:20" ht="28.8" hidden="1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5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189">
        <v>4.4999999999999998E-2</v>
      </c>
      <c r="P1077" s="11">
        <v>15</v>
      </c>
      <c r="Q1077" t="s">
        <v>8316</v>
      </c>
      <c r="R1077" t="s">
        <v>8337</v>
      </c>
      <c r="S1077" s="18">
        <f t="shared" si="32"/>
        <v>31743.761648148149</v>
      </c>
      <c r="T1077" s="18">
        <f t="shared" si="33"/>
        <v>31755.761648148149</v>
      </c>
    </row>
    <row r="1078" spans="1:20" ht="43.2" hidden="1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5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266">
        <v>0.62765333333333295</v>
      </c>
      <c r="P1078" s="10">
        <v>48.2810256410256</v>
      </c>
      <c r="Q1078" t="s">
        <v>8316</v>
      </c>
      <c r="R1078" t="s">
        <v>8337</v>
      </c>
      <c r="S1078" s="18">
        <f t="shared" si="32"/>
        <v>32076.751157407409</v>
      </c>
      <c r="T1078" s="18">
        <f t="shared" si="33"/>
        <v>32098.751157407409</v>
      </c>
    </row>
    <row r="1079" spans="1:20" ht="43.2" hidden="1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5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198">
        <v>0.29376000000000002</v>
      </c>
      <c r="P1079" s="10">
        <v>43.976047904191603</v>
      </c>
      <c r="Q1079" t="s">
        <v>8316</v>
      </c>
      <c r="R1079" t="s">
        <v>8337</v>
      </c>
      <c r="S1079" s="18">
        <f t="shared" si="32"/>
        <v>32282.666717592594</v>
      </c>
      <c r="T1079" s="18">
        <f t="shared" si="33"/>
        <v>32294.666717592594</v>
      </c>
    </row>
    <row r="1080" spans="1:20" ht="57.6" hidden="1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5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100">
        <v>7.4999999999999997E-2</v>
      </c>
      <c r="P1080" s="11">
        <v>9</v>
      </c>
      <c r="Q1080" t="s">
        <v>8316</v>
      </c>
      <c r="R1080" t="s">
        <v>8337</v>
      </c>
      <c r="S1080" s="18">
        <f t="shared" si="32"/>
        <v>31621.87833796296</v>
      </c>
      <c r="T1080" s="18">
        <f t="shared" si="33"/>
        <v>31639.87833796296</v>
      </c>
    </row>
    <row r="1081" spans="1:20" ht="43.2" hidden="1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5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103">
        <v>2.6076923076923102E-2</v>
      </c>
      <c r="P1081" s="10">
        <v>37.6666666666667</v>
      </c>
      <c r="Q1081" t="s">
        <v>8316</v>
      </c>
      <c r="R1081" t="s">
        <v>8337</v>
      </c>
      <c r="S1081" s="18">
        <f t="shared" si="32"/>
        <v>32333.226555555557</v>
      </c>
      <c r="T1081" s="18">
        <f t="shared" si="33"/>
        <v>32343.226555555557</v>
      </c>
    </row>
    <row r="1082" spans="1:20" ht="43.2" hidden="1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5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188">
        <v>9.1050000000000006E-2</v>
      </c>
      <c r="P1082" s="10">
        <v>18.581632653061199</v>
      </c>
      <c r="Q1082" t="s">
        <v>8316</v>
      </c>
      <c r="R1082" t="s">
        <v>8337</v>
      </c>
      <c r="S1082" s="18">
        <f t="shared" si="32"/>
        <v>32037.455245370369</v>
      </c>
      <c r="T1082" s="18">
        <f t="shared" si="33"/>
        <v>32049.455245370369</v>
      </c>
    </row>
    <row r="1083" spans="1:20" ht="43.2" hidden="1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5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89">
        <v>1.7647058823529399E-4</v>
      </c>
      <c r="P1083" s="11">
        <v>3</v>
      </c>
      <c r="Q1083" t="s">
        <v>8316</v>
      </c>
      <c r="R1083" t="s">
        <v>8337</v>
      </c>
      <c r="S1083" s="18">
        <f t="shared" si="32"/>
        <v>32142.570796296295</v>
      </c>
      <c r="T1083" s="18">
        <f t="shared" si="33"/>
        <v>32154.570796296295</v>
      </c>
    </row>
    <row r="1084" spans="1:20" ht="43.2" hidden="1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5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90">
        <v>5.5999999999999999E-3</v>
      </c>
      <c r="P1084" s="10">
        <v>18.6666666666667</v>
      </c>
      <c r="Q1084" t="s">
        <v>8316</v>
      </c>
      <c r="R1084" t="s">
        <v>8337</v>
      </c>
      <c r="S1084" s="18">
        <f t="shared" si="32"/>
        <v>31782.162444444446</v>
      </c>
      <c r="T1084" s="18">
        <f t="shared" si="33"/>
        <v>31794.162444444446</v>
      </c>
    </row>
    <row r="1085" spans="1:20" ht="43.2" hidden="1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101">
        <v>8.2000000000000007E-3</v>
      </c>
      <c r="P1085" s="11">
        <v>410</v>
      </c>
      <c r="Q1085" t="s">
        <v>8316</v>
      </c>
      <c r="R1085" t="s">
        <v>8337</v>
      </c>
      <c r="S1085" s="18">
        <f t="shared" si="32"/>
        <v>32058.863810185183</v>
      </c>
      <c r="T1085" s="18">
        <f t="shared" si="33"/>
        <v>32082.863810185183</v>
      </c>
    </row>
    <row r="1086" spans="1:20" hidden="1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5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89">
        <v>0</v>
      </c>
      <c r="P1086" s="11">
        <v>0</v>
      </c>
      <c r="Q1086" t="s">
        <v>8316</v>
      </c>
      <c r="R1086" t="s">
        <v>8337</v>
      </c>
      <c r="S1086" s="18">
        <f t="shared" si="32"/>
        <v>32073.364833333333</v>
      </c>
      <c r="T1086" s="18">
        <f t="shared" si="33"/>
        <v>32085.364833333333</v>
      </c>
    </row>
    <row r="1087" spans="1:20" ht="43.2" hidden="1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5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115">
        <v>3.4200000000000001E-2</v>
      </c>
      <c r="P1087" s="11">
        <v>114</v>
      </c>
      <c r="Q1087" t="s">
        <v>8316</v>
      </c>
      <c r="R1087" t="s">
        <v>8337</v>
      </c>
      <c r="S1087" s="18">
        <f t="shared" si="32"/>
        <v>32306.868402777778</v>
      </c>
      <c r="T1087" s="18">
        <f t="shared" si="33"/>
        <v>32318.851736111112</v>
      </c>
    </row>
    <row r="1088" spans="1:20" hidden="1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5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89">
        <v>8.3333333333333295E-4</v>
      </c>
      <c r="P1088" s="10">
        <v>7.5</v>
      </c>
      <c r="Q1088" t="s">
        <v>8316</v>
      </c>
      <c r="R1088" t="s">
        <v>8337</v>
      </c>
      <c r="S1088" s="18">
        <f t="shared" si="32"/>
        <v>32079.746717592592</v>
      </c>
      <c r="T1088" s="18">
        <f t="shared" si="33"/>
        <v>32091.746717592592</v>
      </c>
    </row>
    <row r="1089" spans="1:20" ht="43.2" hidden="1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5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89">
        <v>0</v>
      </c>
      <c r="P1089" s="11">
        <v>0</v>
      </c>
      <c r="Q1089" t="s">
        <v>8316</v>
      </c>
      <c r="R1089" t="s">
        <v>8337</v>
      </c>
      <c r="S1089" s="18">
        <f t="shared" si="32"/>
        <v>32051.685587962962</v>
      </c>
      <c r="T1089" s="18">
        <f t="shared" si="33"/>
        <v>32063.685587962962</v>
      </c>
    </row>
    <row r="1090" spans="1:20" ht="28.8" hidden="1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5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91">
        <v>0.141829777777778</v>
      </c>
      <c r="P1090" s="10">
        <v>43.417278911564601</v>
      </c>
      <c r="Q1090" t="s">
        <v>8316</v>
      </c>
      <c r="R1090" t="s">
        <v>8337</v>
      </c>
      <c r="S1090" s="18">
        <f t="shared" si="32"/>
        <v>32030.919754629631</v>
      </c>
      <c r="T1090" s="18">
        <f t="shared" si="33"/>
        <v>32042.919754629631</v>
      </c>
    </row>
    <row r="1091" spans="1:20" ht="28.8" hidden="1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5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261">
        <v>7.8266666666666707E-2</v>
      </c>
      <c r="P1091" s="10">
        <v>23.959183673469401</v>
      </c>
      <c r="Q1091" t="s">
        <v>8316</v>
      </c>
      <c r="R1091" t="s">
        <v>8337</v>
      </c>
      <c r="S1091" s="18">
        <f t="shared" ref="S1091:S1154" si="34">(((J1091/60)/60)/60)+DATE(1970,1,1)</f>
        <v>32201.875810185185</v>
      </c>
      <c r="T1091" s="18">
        <f t="shared" ref="T1091:T1154" si="35">(((I1091/60)/60)/60)+DATE(1970,1,1)</f>
        <v>32213.875810185185</v>
      </c>
    </row>
    <row r="1092" spans="1:20" ht="43.2" hidden="1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5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89">
        <v>3.8464497269020698E-4</v>
      </c>
      <c r="P1092" s="11">
        <v>5</v>
      </c>
      <c r="Q1092" t="s">
        <v>8316</v>
      </c>
      <c r="R1092" t="s">
        <v>8337</v>
      </c>
      <c r="S1092" s="18">
        <f t="shared" si="34"/>
        <v>32190.674319444443</v>
      </c>
      <c r="T1092" s="18">
        <f t="shared" si="35"/>
        <v>32202.674319444443</v>
      </c>
    </row>
    <row r="1093" spans="1:20" ht="43.2" hidden="1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5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192">
        <v>0.125</v>
      </c>
      <c r="P1093" s="10">
        <v>12.5</v>
      </c>
      <c r="Q1093" t="s">
        <v>8316</v>
      </c>
      <c r="R1093" t="s">
        <v>8337</v>
      </c>
      <c r="S1093" s="18">
        <f t="shared" si="34"/>
        <v>32317.728111111112</v>
      </c>
      <c r="T1093" s="18">
        <f t="shared" si="35"/>
        <v>32329.711444444445</v>
      </c>
    </row>
    <row r="1094" spans="1:20" ht="57.6" hidden="1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5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118">
        <v>1.0500000000000001E-2</v>
      </c>
      <c r="P1094" s="11">
        <v>3</v>
      </c>
      <c r="Q1094" t="s">
        <v>8316</v>
      </c>
      <c r="R1094" t="s">
        <v>8337</v>
      </c>
      <c r="S1094" s="18">
        <f t="shared" si="34"/>
        <v>31841.410361111113</v>
      </c>
      <c r="T1094" s="18">
        <f t="shared" si="35"/>
        <v>31853.410361111113</v>
      </c>
    </row>
    <row r="1095" spans="1:20" ht="43.2" hidden="1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91">
        <v>0.14083333333333301</v>
      </c>
      <c r="P1095" s="10">
        <v>10.5625</v>
      </c>
      <c r="Q1095" t="s">
        <v>8316</v>
      </c>
      <c r="R1095" t="s">
        <v>8337</v>
      </c>
      <c r="S1095" s="18">
        <f t="shared" si="34"/>
        <v>32300.189523148147</v>
      </c>
      <c r="T1095" s="18">
        <f t="shared" si="35"/>
        <v>32306.189523148147</v>
      </c>
    </row>
    <row r="1096" spans="1:20" ht="43.2" hidden="1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5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234">
        <v>0.183000555555556</v>
      </c>
      <c r="P1096" s="10">
        <v>122.00037037037001</v>
      </c>
      <c r="Q1096" t="s">
        <v>8316</v>
      </c>
      <c r="R1096" t="s">
        <v>8337</v>
      </c>
      <c r="S1096" s="18">
        <f t="shared" si="34"/>
        <v>31659.685337962961</v>
      </c>
      <c r="T1096" s="18">
        <f t="shared" si="35"/>
        <v>31671.685337962961</v>
      </c>
    </row>
    <row r="1097" spans="1:20" ht="43.2" hidden="1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5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104">
        <v>5.0347999999999997E-2</v>
      </c>
      <c r="P1097" s="10">
        <v>267.808510638298</v>
      </c>
      <c r="Q1097" t="s">
        <v>8316</v>
      </c>
      <c r="R1097" t="s">
        <v>8337</v>
      </c>
      <c r="S1097" s="18">
        <f t="shared" si="34"/>
        <v>31936.014907407407</v>
      </c>
      <c r="T1097" s="18">
        <f t="shared" si="35"/>
        <v>31948.014907407407</v>
      </c>
    </row>
    <row r="1098" spans="1:20" ht="43.2" hidden="1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5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233">
        <v>0.17933333333333301</v>
      </c>
      <c r="P1098" s="10">
        <v>74.2068965517241</v>
      </c>
      <c r="Q1098" t="s">
        <v>8316</v>
      </c>
      <c r="R1098" t="s">
        <v>8337</v>
      </c>
      <c r="S1098" s="18">
        <f t="shared" si="34"/>
        <v>32095.607194444445</v>
      </c>
      <c r="T1098" s="18">
        <f t="shared" si="35"/>
        <v>32107.858333333334</v>
      </c>
    </row>
    <row r="1099" spans="1:20" ht="43.2" hidden="1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5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89">
        <v>4.6999999999999999E-4</v>
      </c>
      <c r="P1099" s="10">
        <v>6.71428571428571</v>
      </c>
      <c r="Q1099" t="s">
        <v>8316</v>
      </c>
      <c r="R1099" t="s">
        <v>8337</v>
      </c>
      <c r="S1099" s="18">
        <f t="shared" si="34"/>
        <v>32005.71702314815</v>
      </c>
      <c r="T1099" s="18">
        <f t="shared" si="35"/>
        <v>32021.71702314815</v>
      </c>
    </row>
    <row r="1100" spans="1:20" ht="28.8" hidden="1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5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242">
        <v>7.2120000000000004E-2</v>
      </c>
      <c r="P1100" s="10">
        <v>81.954545454545496</v>
      </c>
      <c r="Q1100" t="s">
        <v>8316</v>
      </c>
      <c r="R1100" t="s">
        <v>8337</v>
      </c>
      <c r="S1100" s="18">
        <f t="shared" si="34"/>
        <v>32026.505069444444</v>
      </c>
      <c r="T1100" s="18">
        <f t="shared" si="35"/>
        <v>32038.505069444444</v>
      </c>
    </row>
    <row r="1101" spans="1:20" ht="57.6" hidden="1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5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90">
        <v>5.0000000000000001E-3</v>
      </c>
      <c r="P1101" s="11">
        <v>25</v>
      </c>
      <c r="Q1101" t="s">
        <v>8316</v>
      </c>
      <c r="R1101" t="s">
        <v>8337</v>
      </c>
      <c r="S1101" s="18">
        <f t="shared" si="34"/>
        <v>32184.534574074074</v>
      </c>
      <c r="T1101" s="18">
        <f t="shared" si="35"/>
        <v>32196.534574074074</v>
      </c>
    </row>
    <row r="1102" spans="1:20" ht="43.2" hidden="1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5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93">
        <v>2.5000000000000001E-2</v>
      </c>
      <c r="P1102" s="11">
        <v>10</v>
      </c>
      <c r="Q1102" t="s">
        <v>8316</v>
      </c>
      <c r="R1102" t="s">
        <v>8337</v>
      </c>
      <c r="S1102" s="18">
        <f t="shared" si="34"/>
        <v>32295.044310185185</v>
      </c>
      <c r="T1102" s="18">
        <f t="shared" si="35"/>
        <v>32307.044310185185</v>
      </c>
    </row>
    <row r="1103" spans="1:20" ht="28.8" hidden="1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5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89">
        <v>4.0999999999999999E-4</v>
      </c>
      <c r="P1103" s="10">
        <v>6.8333333333333304</v>
      </c>
      <c r="Q1103" t="s">
        <v>8316</v>
      </c>
      <c r="R1103" t="s">
        <v>8337</v>
      </c>
      <c r="S1103" s="18">
        <f t="shared" si="34"/>
        <v>32356.908972222223</v>
      </c>
      <c r="T1103" s="18">
        <f t="shared" si="35"/>
        <v>32367.703333333335</v>
      </c>
    </row>
    <row r="1104" spans="1:20" ht="43.2" hidden="1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5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92">
        <v>5.3124999999999999E-2</v>
      </c>
      <c r="P1104" s="10">
        <v>17.7083333333333</v>
      </c>
      <c r="Q1104" t="s">
        <v>8316</v>
      </c>
      <c r="R1104" t="s">
        <v>8337</v>
      </c>
      <c r="S1104" s="18">
        <f t="shared" si="34"/>
        <v>31972.218171296296</v>
      </c>
      <c r="T1104" s="18">
        <f t="shared" si="35"/>
        <v>31988.299722222222</v>
      </c>
    </row>
    <row r="1105" spans="1:20" ht="43.2" hidden="1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182">
        <v>1.6199999999999999E-2</v>
      </c>
      <c r="P1105" s="10">
        <v>16.2</v>
      </c>
      <c r="Q1105" t="s">
        <v>8316</v>
      </c>
      <c r="R1105" t="s">
        <v>8337</v>
      </c>
      <c r="S1105" s="18">
        <f t="shared" si="34"/>
        <v>32333.088842592591</v>
      </c>
      <c r="T1105" s="18">
        <f t="shared" si="35"/>
        <v>32357.088842592591</v>
      </c>
    </row>
    <row r="1106" spans="1:20" ht="43.2" hidden="1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5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104">
        <v>4.9516666666666702E-2</v>
      </c>
      <c r="P1106" s="10">
        <v>80.297297297297305</v>
      </c>
      <c r="Q1106" t="s">
        <v>8316</v>
      </c>
      <c r="R1106" t="s">
        <v>8337</v>
      </c>
      <c r="S1106" s="18">
        <f t="shared" si="34"/>
        <v>32049.96398611111</v>
      </c>
      <c r="T1106" s="18">
        <f t="shared" si="35"/>
        <v>32061.96398611111</v>
      </c>
    </row>
    <row r="1107" spans="1:20" ht="57.6" hidden="1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5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89">
        <v>1.5900000000000001E-3</v>
      </c>
      <c r="P1107" s="10">
        <v>71.55</v>
      </c>
      <c r="Q1107" t="s">
        <v>8316</v>
      </c>
      <c r="R1107" t="s">
        <v>8337</v>
      </c>
      <c r="S1107" s="18">
        <f t="shared" si="34"/>
        <v>32018.254291666668</v>
      </c>
      <c r="T1107" s="18">
        <f t="shared" si="35"/>
        <v>32030.237625000002</v>
      </c>
    </row>
    <row r="1108" spans="1:20" ht="43.2" hidden="1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5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241">
        <v>0.41249999999999998</v>
      </c>
      <c r="P1108" s="10">
        <v>23.571428571428601</v>
      </c>
      <c r="Q1108" t="s">
        <v>8316</v>
      </c>
      <c r="R1108" t="s">
        <v>8337</v>
      </c>
      <c r="S1108" s="18">
        <f t="shared" si="34"/>
        <v>31730.896180555555</v>
      </c>
      <c r="T1108" s="18">
        <f t="shared" si="35"/>
        <v>31742.879513888889</v>
      </c>
    </row>
    <row r="1109" spans="1:20" ht="57.6" hidden="1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5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89">
        <v>0</v>
      </c>
      <c r="P1109" s="11">
        <v>0</v>
      </c>
      <c r="Q1109" t="s">
        <v>8316</v>
      </c>
      <c r="R1109" t="s">
        <v>8337</v>
      </c>
      <c r="S1109" s="18">
        <f t="shared" si="34"/>
        <v>32066.944555555554</v>
      </c>
      <c r="T1109" s="18">
        <f t="shared" si="35"/>
        <v>32078.944555555554</v>
      </c>
    </row>
    <row r="1110" spans="1:20" ht="57.6" hidden="1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5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103">
        <v>2.93E-2</v>
      </c>
      <c r="P1110" s="10">
        <v>34.880952380952401</v>
      </c>
      <c r="Q1110" t="s">
        <v>8316</v>
      </c>
      <c r="R1110" t="s">
        <v>8337</v>
      </c>
      <c r="S1110" s="18">
        <f t="shared" si="34"/>
        <v>31722.454791666667</v>
      </c>
      <c r="T1110" s="18">
        <f t="shared" si="35"/>
        <v>31746.438125000001</v>
      </c>
    </row>
    <row r="1111" spans="1:20" ht="43.2" hidden="1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5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90">
        <v>4.4999999999999997E-3</v>
      </c>
      <c r="P1111" s="11">
        <v>15</v>
      </c>
      <c r="Q1111" t="s">
        <v>8316</v>
      </c>
      <c r="R1111" t="s">
        <v>8337</v>
      </c>
      <c r="S1111" s="18">
        <f t="shared" si="34"/>
        <v>32406.500879629632</v>
      </c>
      <c r="T1111" s="18">
        <f t="shared" si="35"/>
        <v>32418.517546296294</v>
      </c>
    </row>
    <row r="1112" spans="1:20" ht="43.2" hidden="1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5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90">
        <v>5.1000000000000004E-3</v>
      </c>
      <c r="P1112" s="10">
        <v>23.181818181818201</v>
      </c>
      <c r="Q1112" t="s">
        <v>8316</v>
      </c>
      <c r="R1112" t="s">
        <v>8337</v>
      </c>
      <c r="S1112" s="18">
        <f t="shared" si="34"/>
        <v>31829.773249999998</v>
      </c>
      <c r="T1112" s="18">
        <f t="shared" si="35"/>
        <v>31841.773249999998</v>
      </c>
    </row>
    <row r="1113" spans="1:20" ht="43.2" hidden="1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5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89">
        <v>4.0000000000000002E-4</v>
      </c>
      <c r="P1113" s="11">
        <v>1</v>
      </c>
      <c r="Q1113" t="s">
        <v>8316</v>
      </c>
      <c r="R1113" t="s">
        <v>8337</v>
      </c>
      <c r="S1113" s="18">
        <f t="shared" si="34"/>
        <v>32280.281435185185</v>
      </c>
      <c r="T1113" s="18">
        <f t="shared" si="35"/>
        <v>32292.281435185185</v>
      </c>
    </row>
    <row r="1114" spans="1:20" ht="43.2" hidden="1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5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114">
        <v>0.355374090909091</v>
      </c>
      <c r="P1114" s="10">
        <v>100.233717948718</v>
      </c>
      <c r="Q1114" t="s">
        <v>8316</v>
      </c>
      <c r="R1114" t="s">
        <v>8337</v>
      </c>
      <c r="S1114" s="18">
        <f t="shared" si="34"/>
        <v>32126.903754629631</v>
      </c>
      <c r="T1114" s="18">
        <f t="shared" si="35"/>
        <v>32150.741666666669</v>
      </c>
    </row>
    <row r="1115" spans="1:20" ht="43.2" hidden="1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90">
        <v>5.0000000000000001E-3</v>
      </c>
      <c r="P1115" s="11">
        <v>5</v>
      </c>
      <c r="Q1115" t="s">
        <v>8316</v>
      </c>
      <c r="R1115" t="s">
        <v>8337</v>
      </c>
      <c r="S1115" s="18">
        <f t="shared" si="34"/>
        <v>32075.790833333333</v>
      </c>
      <c r="T1115" s="18">
        <f t="shared" si="35"/>
        <v>32087.790833333333</v>
      </c>
    </row>
    <row r="1116" spans="1:20" ht="43.2" hidden="1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5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89">
        <v>1.66666666666667E-3</v>
      </c>
      <c r="P1116" s="10">
        <v>3.3333333333333299</v>
      </c>
      <c r="Q1116" t="s">
        <v>8316</v>
      </c>
      <c r="R1116" t="s">
        <v>8337</v>
      </c>
      <c r="S1116" s="18">
        <f t="shared" si="34"/>
        <v>31951.938365740742</v>
      </c>
      <c r="T1116" s="18">
        <f t="shared" si="35"/>
        <v>31963.938365740742</v>
      </c>
    </row>
    <row r="1117" spans="1:20" ht="43.2" hidden="1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5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89">
        <v>1.325E-3</v>
      </c>
      <c r="P1117" s="10">
        <v>13.25</v>
      </c>
      <c r="Q1117" t="s">
        <v>8316</v>
      </c>
      <c r="R1117" t="s">
        <v>8337</v>
      </c>
      <c r="S1117" s="18">
        <f t="shared" si="34"/>
        <v>32313.278217592593</v>
      </c>
      <c r="T1117" s="18">
        <f t="shared" si="35"/>
        <v>32325.261550925927</v>
      </c>
    </row>
    <row r="1118" spans="1:20" ht="43.2" hidden="1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5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89">
        <v>3.5703999999999998E-4</v>
      </c>
      <c r="P1118" s="10">
        <v>17.852</v>
      </c>
      <c r="Q1118" t="s">
        <v>8316</v>
      </c>
      <c r="R1118" t="s">
        <v>8337</v>
      </c>
      <c r="S1118" s="18">
        <f t="shared" si="34"/>
        <v>31745.338925925927</v>
      </c>
      <c r="T1118" s="18">
        <f t="shared" si="35"/>
        <v>31769.338925925927</v>
      </c>
    </row>
    <row r="1119" spans="1:20" ht="43.2" hidden="1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5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173">
        <v>8.3000000000000004E-2</v>
      </c>
      <c r="P1119" s="10">
        <v>10.375</v>
      </c>
      <c r="Q1119" t="s">
        <v>8316</v>
      </c>
      <c r="R1119" t="s">
        <v>8337</v>
      </c>
      <c r="S1119" s="18">
        <f t="shared" si="34"/>
        <v>32274.839412037036</v>
      </c>
      <c r="T1119" s="18">
        <f t="shared" si="35"/>
        <v>32286.839412037036</v>
      </c>
    </row>
    <row r="1120" spans="1:20" ht="43.2" hidden="1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5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93">
        <v>2.4222222222222201E-2</v>
      </c>
      <c r="P1120" s="10">
        <v>36.3333333333333</v>
      </c>
      <c r="Q1120" t="s">
        <v>8316</v>
      </c>
      <c r="R1120" t="s">
        <v>8337</v>
      </c>
      <c r="S1120" s="18">
        <f t="shared" si="34"/>
        <v>32023.066569444443</v>
      </c>
      <c r="T1120" s="18">
        <f t="shared" si="35"/>
        <v>32035.049902777777</v>
      </c>
    </row>
    <row r="1121" spans="1:20" ht="57.6" hidden="1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5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90">
        <v>2.3809523809523799E-3</v>
      </c>
      <c r="P1121" s="11">
        <v>5</v>
      </c>
      <c r="Q1121" t="s">
        <v>8316</v>
      </c>
      <c r="R1121" t="s">
        <v>8337</v>
      </c>
      <c r="S1121" s="18">
        <f t="shared" si="34"/>
        <v>32030.516962962964</v>
      </c>
      <c r="T1121" s="18">
        <f t="shared" si="35"/>
        <v>32035.716962962964</v>
      </c>
    </row>
    <row r="1122" spans="1:20" ht="43.2" hidden="1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5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89">
        <v>0</v>
      </c>
      <c r="P1122" s="11">
        <v>0</v>
      </c>
      <c r="Q1122" t="s">
        <v>8316</v>
      </c>
      <c r="R1122" t="s">
        <v>8337</v>
      </c>
      <c r="S1122" s="18">
        <f t="shared" si="34"/>
        <v>31661.349074074074</v>
      </c>
      <c r="T1122" s="18">
        <f t="shared" si="35"/>
        <v>31679.349074074074</v>
      </c>
    </row>
    <row r="1123" spans="1:20" ht="43.2" hidden="1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5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89">
        <v>1.16E-4</v>
      </c>
      <c r="P1123" s="10">
        <v>5.8</v>
      </c>
      <c r="Q1123" t="s">
        <v>8316</v>
      </c>
      <c r="R1123" t="s">
        <v>8337</v>
      </c>
      <c r="S1123" s="18">
        <f t="shared" si="34"/>
        <v>32306.573685185183</v>
      </c>
      <c r="T1123" s="18">
        <f t="shared" si="35"/>
        <v>32318.557018518521</v>
      </c>
    </row>
    <row r="1124" spans="1:20" ht="57.6" hidden="1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5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89">
        <v>0</v>
      </c>
      <c r="P1124" s="11">
        <v>0</v>
      </c>
      <c r="Q1124" t="s">
        <v>8316</v>
      </c>
      <c r="R1124" t="s">
        <v>8337</v>
      </c>
      <c r="S1124" s="18">
        <f t="shared" si="34"/>
        <v>31905.681597222221</v>
      </c>
      <c r="T1124" s="18">
        <f t="shared" si="35"/>
        <v>31911.281597222223</v>
      </c>
    </row>
    <row r="1125" spans="1:20" ht="43.2" hidden="1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90">
        <v>2.2000000000000001E-3</v>
      </c>
      <c r="P1125" s="10">
        <v>3.6666666666666701</v>
      </c>
      <c r="Q1125" t="s">
        <v>8316</v>
      </c>
      <c r="R1125" t="s">
        <v>8337</v>
      </c>
      <c r="S1125" s="18">
        <f t="shared" si="34"/>
        <v>32028.809481481483</v>
      </c>
      <c r="T1125" s="18">
        <f t="shared" si="35"/>
        <v>32040.809481481483</v>
      </c>
    </row>
    <row r="1126" spans="1:20" ht="43.2" hidden="1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5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90">
        <v>4.7222222222222197E-3</v>
      </c>
      <c r="P1126" s="10">
        <v>60.714285714285701</v>
      </c>
      <c r="Q1126" t="s">
        <v>8316</v>
      </c>
      <c r="R1126" t="s">
        <v>8338</v>
      </c>
      <c r="S1126" s="18">
        <f t="shared" si="34"/>
        <v>32179.266902777777</v>
      </c>
      <c r="T1126" s="18">
        <f t="shared" si="35"/>
        <v>32191.266902777777</v>
      </c>
    </row>
    <row r="1127" spans="1:20" ht="43.2" hidden="1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5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89">
        <v>0</v>
      </c>
      <c r="P1127" s="11">
        <v>0</v>
      </c>
      <c r="Q1127" t="s">
        <v>8316</v>
      </c>
      <c r="R1127" t="s">
        <v>8338</v>
      </c>
      <c r="S1127" s="18">
        <f t="shared" si="34"/>
        <v>32226.449675925927</v>
      </c>
      <c r="T1127" s="18">
        <f t="shared" si="35"/>
        <v>32250.449675925927</v>
      </c>
    </row>
    <row r="1128" spans="1:20" ht="43.2" hidden="1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5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90">
        <v>5.0000000000000001E-3</v>
      </c>
      <c r="P1128" s="11">
        <v>5</v>
      </c>
      <c r="Q1128" t="s">
        <v>8316</v>
      </c>
      <c r="R1128" t="s">
        <v>8338</v>
      </c>
      <c r="S1128" s="18">
        <f t="shared" si="34"/>
        <v>32355.530990740739</v>
      </c>
      <c r="T1128" s="18">
        <f t="shared" si="35"/>
        <v>32367.530990740739</v>
      </c>
    </row>
    <row r="1129" spans="1:20" ht="57.6" hidden="1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5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182">
        <v>1.6714285714285699E-2</v>
      </c>
      <c r="P1129" s="10">
        <v>25.434782608695699</v>
      </c>
      <c r="Q1129" t="s">
        <v>8316</v>
      </c>
      <c r="R1129" t="s">
        <v>8338</v>
      </c>
      <c r="S1129" s="18">
        <f t="shared" si="34"/>
        <v>32112.141666666666</v>
      </c>
      <c r="T1129" s="18">
        <f t="shared" si="35"/>
        <v>32124.558333333334</v>
      </c>
    </row>
    <row r="1130" spans="1:20" hidden="1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5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89">
        <v>1E-3</v>
      </c>
      <c r="P1130" s="11">
        <v>1</v>
      </c>
      <c r="Q1130" t="s">
        <v>8316</v>
      </c>
      <c r="R1130" t="s">
        <v>8338</v>
      </c>
      <c r="S1130" s="18">
        <f t="shared" si="34"/>
        <v>32072.859800925926</v>
      </c>
      <c r="T1130" s="18">
        <f t="shared" si="35"/>
        <v>32084.859800925926</v>
      </c>
    </row>
    <row r="1131" spans="1:20" ht="43.2" hidden="1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5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89">
        <v>1.0499999999999999E-3</v>
      </c>
      <c r="P1131" s="10">
        <v>10.5</v>
      </c>
      <c r="Q1131" t="s">
        <v>8316</v>
      </c>
      <c r="R1131" t="s">
        <v>8338</v>
      </c>
      <c r="S1131" s="18">
        <f t="shared" si="34"/>
        <v>32339.905986111113</v>
      </c>
      <c r="T1131" s="18">
        <f t="shared" si="35"/>
        <v>32351.905986111113</v>
      </c>
    </row>
    <row r="1132" spans="1:20" ht="43.2" hidden="1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5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90">
        <v>2.2000000000000001E-3</v>
      </c>
      <c r="P1132" s="10">
        <v>3.6666666666666701</v>
      </c>
      <c r="Q1132" t="s">
        <v>8316</v>
      </c>
      <c r="R1132" t="s">
        <v>8338</v>
      </c>
      <c r="S1132" s="18">
        <f t="shared" si="34"/>
        <v>32104.99861111111</v>
      </c>
      <c r="T1132" s="18">
        <f t="shared" si="35"/>
        <v>32129.015277777777</v>
      </c>
    </row>
    <row r="1133" spans="1:20" ht="43.2" hidden="1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5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89">
        <v>0</v>
      </c>
      <c r="P1133" s="11">
        <v>0</v>
      </c>
      <c r="Q1133" t="s">
        <v>8316</v>
      </c>
      <c r="R1133" t="s">
        <v>8338</v>
      </c>
      <c r="S1133" s="18">
        <f t="shared" si="34"/>
        <v>32274.563277777779</v>
      </c>
      <c r="T1133" s="18">
        <f t="shared" si="35"/>
        <v>32286.563277777779</v>
      </c>
    </row>
    <row r="1134" spans="1:20" ht="43.2" hidden="1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5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247">
        <v>0.14380000000000001</v>
      </c>
      <c r="P1134" s="10">
        <v>110.615384615385</v>
      </c>
      <c r="Q1134" t="s">
        <v>8316</v>
      </c>
      <c r="R1134" t="s">
        <v>8338</v>
      </c>
      <c r="S1134" s="18">
        <f t="shared" si="34"/>
        <v>32423.846162037036</v>
      </c>
      <c r="T1134" s="18">
        <f t="shared" si="35"/>
        <v>32435.846162037036</v>
      </c>
    </row>
    <row r="1135" spans="1:20" ht="43.2" hidden="1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101">
        <v>6.6666666666666697E-3</v>
      </c>
      <c r="P1135" s="11">
        <v>20</v>
      </c>
      <c r="Q1135" t="s">
        <v>8316</v>
      </c>
      <c r="R1135" t="s">
        <v>8338</v>
      </c>
      <c r="S1135" s="18">
        <f t="shared" si="34"/>
        <v>32069.962875000001</v>
      </c>
      <c r="T1135" s="18">
        <f t="shared" si="35"/>
        <v>32081.962875000001</v>
      </c>
    </row>
    <row r="1136" spans="1:20" ht="43.2" hidden="1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5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89">
        <v>4.0000000000000003E-5</v>
      </c>
      <c r="P1136" s="11">
        <v>1</v>
      </c>
      <c r="Q1136" t="s">
        <v>8316</v>
      </c>
      <c r="R1136" t="s">
        <v>8338</v>
      </c>
      <c r="S1136" s="18">
        <f t="shared" si="34"/>
        <v>32124.71401851852</v>
      </c>
      <c r="T1136" s="18">
        <f t="shared" si="35"/>
        <v>32130.275833333333</v>
      </c>
    </row>
    <row r="1137" spans="1:20" ht="57.6" hidden="1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5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104">
        <v>0.05</v>
      </c>
      <c r="P1137" s="11">
        <v>50</v>
      </c>
      <c r="Q1137" t="s">
        <v>8316</v>
      </c>
      <c r="R1137" t="s">
        <v>8338</v>
      </c>
      <c r="S1137" s="18">
        <f t="shared" si="34"/>
        <v>32364.995805555554</v>
      </c>
      <c r="T1137" s="18">
        <f t="shared" si="35"/>
        <v>32376.995805555554</v>
      </c>
    </row>
    <row r="1138" spans="1:20" ht="43.2" hidden="1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5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178">
        <v>6.4439140811455894E-2</v>
      </c>
      <c r="P1138" s="11">
        <v>45</v>
      </c>
      <c r="Q1138" t="s">
        <v>8316</v>
      </c>
      <c r="R1138" t="s">
        <v>8338</v>
      </c>
      <c r="S1138" s="18">
        <f t="shared" si="34"/>
        <v>32272.468652777778</v>
      </c>
      <c r="T1138" s="18">
        <f t="shared" si="35"/>
        <v>32284.468652777778</v>
      </c>
    </row>
    <row r="1139" spans="1:20" ht="43.2" hidden="1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5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199">
        <v>0.39500000000000002</v>
      </c>
      <c r="P1139" s="10">
        <v>253.20512820512801</v>
      </c>
      <c r="Q1139" t="s">
        <v>8316</v>
      </c>
      <c r="R1139" t="s">
        <v>8338</v>
      </c>
      <c r="S1139" s="18">
        <f t="shared" si="34"/>
        <v>32322.927875000001</v>
      </c>
      <c r="T1139" s="18">
        <f t="shared" si="35"/>
        <v>32334.927875000001</v>
      </c>
    </row>
    <row r="1140" spans="1:20" ht="43.2" hidden="1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5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90">
        <v>3.57142857142857E-3</v>
      </c>
      <c r="P1140" s="10">
        <v>31.25</v>
      </c>
      <c r="Q1140" t="s">
        <v>8316</v>
      </c>
      <c r="R1140" t="s">
        <v>8338</v>
      </c>
      <c r="S1140" s="18">
        <f t="shared" si="34"/>
        <v>32436.162643518517</v>
      </c>
      <c r="T1140" s="18">
        <f t="shared" si="35"/>
        <v>32444.162643518517</v>
      </c>
    </row>
    <row r="1141" spans="1:20" ht="43.2" hidden="1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5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89">
        <v>6.2500000000000001E-4</v>
      </c>
      <c r="P1141" s="11">
        <v>5</v>
      </c>
      <c r="Q1141" t="s">
        <v>8316</v>
      </c>
      <c r="R1141" t="s">
        <v>8338</v>
      </c>
      <c r="S1141" s="18">
        <f t="shared" si="34"/>
        <v>32131.539009259257</v>
      </c>
      <c r="T1141" s="18">
        <f t="shared" si="35"/>
        <v>32143.539009259257</v>
      </c>
    </row>
    <row r="1142" spans="1:20" ht="43.2" hidden="1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5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89">
        <v>0</v>
      </c>
      <c r="P1142" s="11">
        <v>0</v>
      </c>
      <c r="Q1142" t="s">
        <v>8316</v>
      </c>
      <c r="R1142" t="s">
        <v>8338</v>
      </c>
      <c r="S1142" s="18">
        <f t="shared" si="34"/>
        <v>32218.384819444444</v>
      </c>
      <c r="T1142" s="18">
        <f t="shared" si="35"/>
        <v>32230.384819444444</v>
      </c>
    </row>
    <row r="1143" spans="1:20" hidden="1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5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89">
        <v>0</v>
      </c>
      <c r="P1143" s="11">
        <v>0</v>
      </c>
      <c r="Q1143" t="s">
        <v>8316</v>
      </c>
      <c r="R1143" t="s">
        <v>8338</v>
      </c>
      <c r="S1143" s="18">
        <f t="shared" si="34"/>
        <v>32207.27986111111</v>
      </c>
      <c r="T1143" s="18">
        <f t="shared" si="35"/>
        <v>32219.27986111111</v>
      </c>
    </row>
    <row r="1144" spans="1:20" ht="43.2" hidden="1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5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89">
        <v>0</v>
      </c>
      <c r="P1144" s="11">
        <v>0</v>
      </c>
      <c r="Q1144" t="s">
        <v>8316</v>
      </c>
      <c r="R1144" t="s">
        <v>8338</v>
      </c>
      <c r="S1144" s="18">
        <f t="shared" si="34"/>
        <v>32150.202439814817</v>
      </c>
      <c r="T1144" s="18">
        <f t="shared" si="35"/>
        <v>32162.202439814817</v>
      </c>
    </row>
    <row r="1145" spans="1:20" ht="43.2" hidden="1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90">
        <v>4.13333333333333E-3</v>
      </c>
      <c r="P1145" s="10">
        <v>23.25</v>
      </c>
      <c r="Q1145" t="s">
        <v>8316</v>
      </c>
      <c r="R1145" t="s">
        <v>8338</v>
      </c>
      <c r="S1145" s="18">
        <f t="shared" si="34"/>
        <v>32271.477435185185</v>
      </c>
      <c r="T1145" s="18">
        <f t="shared" si="35"/>
        <v>32283.477435185185</v>
      </c>
    </row>
    <row r="1146" spans="1:20" ht="43.2" hidden="1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5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89">
        <v>0</v>
      </c>
      <c r="P1146" s="11">
        <v>0</v>
      </c>
      <c r="Q1146" t="s">
        <v>8317</v>
      </c>
      <c r="R1146" t="s">
        <v>8339</v>
      </c>
      <c r="S1146" s="18">
        <f t="shared" si="34"/>
        <v>32178.672777777778</v>
      </c>
      <c r="T1146" s="18">
        <f t="shared" si="35"/>
        <v>32190.672777777778</v>
      </c>
    </row>
    <row r="1147" spans="1:20" ht="43.2" hidden="1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5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89">
        <v>1.25E-3</v>
      </c>
      <c r="P1147" s="11">
        <v>100</v>
      </c>
      <c r="Q1147" t="s">
        <v>8317</v>
      </c>
      <c r="R1147" t="s">
        <v>8339</v>
      </c>
      <c r="S1147" s="18">
        <f t="shared" si="34"/>
        <v>32083.299037037039</v>
      </c>
      <c r="T1147" s="18">
        <f t="shared" si="35"/>
        <v>32107.299037037039</v>
      </c>
    </row>
    <row r="1148" spans="1:20" ht="43.2" hidden="1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5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188">
        <v>8.8333333333333305E-2</v>
      </c>
      <c r="P1148" s="10">
        <v>44.1666666666667</v>
      </c>
      <c r="Q1148" t="s">
        <v>8317</v>
      </c>
      <c r="R1148" t="s">
        <v>8339</v>
      </c>
      <c r="S1148" s="18">
        <f t="shared" si="34"/>
        <v>32030.981356481483</v>
      </c>
      <c r="T1148" s="18">
        <f t="shared" si="35"/>
        <v>32046.18135648148</v>
      </c>
    </row>
    <row r="1149" spans="1:20" ht="43.2" hidden="1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5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89">
        <v>0</v>
      </c>
      <c r="P1149" s="11">
        <v>0</v>
      </c>
      <c r="Q1149" t="s">
        <v>8317</v>
      </c>
      <c r="R1149" t="s">
        <v>8339</v>
      </c>
      <c r="S1149" s="18">
        <f t="shared" si="34"/>
        <v>32090.188810185184</v>
      </c>
      <c r="T1149" s="18">
        <f t="shared" si="35"/>
        <v>32114.188810185184</v>
      </c>
    </row>
    <row r="1150" spans="1:20" ht="28.8" hidden="1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5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90">
        <v>4.8666666666666702E-3</v>
      </c>
      <c r="P1150" s="10">
        <v>24.3333333333333</v>
      </c>
      <c r="Q1150" t="s">
        <v>8317</v>
      </c>
      <c r="R1150" t="s">
        <v>8339</v>
      </c>
      <c r="S1150" s="18">
        <f t="shared" si="34"/>
        <v>32411.468430555557</v>
      </c>
      <c r="T1150" s="18">
        <f t="shared" si="35"/>
        <v>32423.485097222223</v>
      </c>
    </row>
    <row r="1151" spans="1:20" ht="28.8" hidden="1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5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89">
        <v>1.5E-3</v>
      </c>
      <c r="P1151" s="10">
        <v>37.5</v>
      </c>
      <c r="Q1151" t="s">
        <v>8317</v>
      </c>
      <c r="R1151" t="s">
        <v>8339</v>
      </c>
      <c r="S1151" s="18">
        <f t="shared" si="34"/>
        <v>32344.484101851853</v>
      </c>
      <c r="T1151" s="18">
        <f t="shared" si="35"/>
        <v>32356.484101851853</v>
      </c>
    </row>
    <row r="1152" spans="1:20" ht="28.8" hidden="1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5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197">
        <v>0.1008</v>
      </c>
      <c r="P1152" s="11">
        <v>42</v>
      </c>
      <c r="Q1152" t="s">
        <v>8317</v>
      </c>
      <c r="R1152" t="s">
        <v>8339</v>
      </c>
      <c r="S1152" s="18">
        <f t="shared" si="34"/>
        <v>32268.581828703704</v>
      </c>
      <c r="T1152" s="18">
        <f t="shared" si="35"/>
        <v>32292.581828703704</v>
      </c>
    </row>
    <row r="1153" spans="1:20" ht="57.6" hidden="1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5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89">
        <v>0</v>
      </c>
      <c r="P1153" s="11">
        <v>0</v>
      </c>
      <c r="Q1153" t="s">
        <v>8317</v>
      </c>
      <c r="R1153" t="s">
        <v>8339</v>
      </c>
      <c r="S1153" s="18">
        <f t="shared" si="34"/>
        <v>32231.041032407407</v>
      </c>
      <c r="T1153" s="18">
        <f t="shared" si="35"/>
        <v>32243.041032407407</v>
      </c>
    </row>
    <row r="1154" spans="1:20" hidden="1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5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244">
        <v>5.6937500000000002E-2</v>
      </c>
      <c r="P1154" s="10">
        <v>60.733333333333299</v>
      </c>
      <c r="Q1154" t="s">
        <v>8317</v>
      </c>
      <c r="R1154" t="s">
        <v>8339</v>
      </c>
      <c r="S1154" s="18">
        <f t="shared" si="34"/>
        <v>32185.283851851851</v>
      </c>
      <c r="T1154" s="18">
        <f t="shared" si="35"/>
        <v>32197.283851851851</v>
      </c>
    </row>
    <row r="1155" spans="1:20" ht="28.8" hidden="1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101">
        <v>6.2500000000000003E-3</v>
      </c>
      <c r="P1155" s="11">
        <v>50</v>
      </c>
      <c r="Q1155" t="s">
        <v>8317</v>
      </c>
      <c r="R1155" t="s">
        <v>8339</v>
      </c>
      <c r="S1155" s="18">
        <f t="shared" ref="S1155:S1218" si="36">(((J1155/60)/60)/60)+DATE(1970,1,1)</f>
        <v>32198.885671296295</v>
      </c>
      <c r="T1155" s="18">
        <f t="shared" ref="T1155:T1218" si="37">(((I1155/60)/60)/60)+DATE(1970,1,1)</f>
        <v>32210.885671296295</v>
      </c>
    </row>
    <row r="1156" spans="1:20" ht="43.2" hidden="1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5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109">
        <v>6.5000000000000002E-2</v>
      </c>
      <c r="P1156" s="10">
        <v>108.333333333333</v>
      </c>
      <c r="Q1156" t="s">
        <v>8317</v>
      </c>
      <c r="R1156" t="s">
        <v>8339</v>
      </c>
      <c r="S1156" s="18">
        <f t="shared" si="36"/>
        <v>32230.643546296298</v>
      </c>
      <c r="T1156" s="18">
        <f t="shared" si="37"/>
        <v>32242.643546296298</v>
      </c>
    </row>
    <row r="1157" spans="1:20" ht="43.2" hidden="1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5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101">
        <v>7.5199999999999998E-3</v>
      </c>
      <c r="P1157" s="10">
        <v>23.5</v>
      </c>
      <c r="Q1157" t="s">
        <v>8317</v>
      </c>
      <c r="R1157" t="s">
        <v>8339</v>
      </c>
      <c r="S1157" s="18">
        <f t="shared" si="36"/>
        <v>32075.705592592592</v>
      </c>
      <c r="T1157" s="18">
        <f t="shared" si="37"/>
        <v>32087.705592592592</v>
      </c>
    </row>
    <row r="1158" spans="1:20" ht="43.2" hidden="1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5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89">
        <v>0</v>
      </c>
      <c r="P1158" s="11">
        <v>0</v>
      </c>
      <c r="Q1158" t="s">
        <v>8317</v>
      </c>
      <c r="R1158" t="s">
        <v>8339</v>
      </c>
      <c r="S1158" s="18">
        <f t="shared" si="36"/>
        <v>32153.028527777777</v>
      </c>
      <c r="T1158" s="18">
        <f t="shared" si="37"/>
        <v>32165.028527777777</v>
      </c>
    </row>
    <row r="1159" spans="1:20" ht="43.2" hidden="1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5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182">
        <v>1.5100000000000001E-2</v>
      </c>
      <c r="P1159" s="10">
        <v>50.3333333333333</v>
      </c>
      <c r="Q1159" t="s">
        <v>8317</v>
      </c>
      <c r="R1159" t="s">
        <v>8339</v>
      </c>
      <c r="S1159" s="18">
        <f t="shared" si="36"/>
        <v>32108.851296296296</v>
      </c>
      <c r="T1159" s="18">
        <f t="shared" si="37"/>
        <v>32132.867962962962</v>
      </c>
    </row>
    <row r="1160" spans="1:20" ht="43.2" hidden="1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5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90">
        <v>4.6666666666666697E-3</v>
      </c>
      <c r="P1160" s="10">
        <v>11.6666666666667</v>
      </c>
      <c r="Q1160" t="s">
        <v>8317</v>
      </c>
      <c r="R1160" t="s">
        <v>8339</v>
      </c>
      <c r="S1160" s="18">
        <f t="shared" si="36"/>
        <v>32122.236703703704</v>
      </c>
      <c r="T1160" s="18">
        <f t="shared" si="37"/>
        <v>32134.236703703704</v>
      </c>
    </row>
    <row r="1161" spans="1:20" ht="43.2" hidden="1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5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89">
        <v>0</v>
      </c>
      <c r="P1161" s="11">
        <v>0</v>
      </c>
      <c r="Q1161" t="s">
        <v>8317</v>
      </c>
      <c r="R1161" t="s">
        <v>8339</v>
      </c>
      <c r="S1161" s="18">
        <f t="shared" si="36"/>
        <v>32203.290578703702</v>
      </c>
      <c r="T1161" s="18">
        <f t="shared" si="37"/>
        <v>32215.662499999999</v>
      </c>
    </row>
    <row r="1162" spans="1:20" ht="43.2" hidden="1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5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107">
        <v>3.85E-2</v>
      </c>
      <c r="P1162" s="10">
        <v>60.789473684210499</v>
      </c>
      <c r="Q1162" t="s">
        <v>8317</v>
      </c>
      <c r="R1162" t="s">
        <v>8339</v>
      </c>
      <c r="S1162" s="18">
        <f t="shared" si="36"/>
        <v>32165.861972222221</v>
      </c>
      <c r="T1162" s="18">
        <f t="shared" si="37"/>
        <v>32177.845305555558</v>
      </c>
    </row>
    <row r="1163" spans="1:20" ht="43.2" hidden="1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5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89">
        <v>0</v>
      </c>
      <c r="P1163" s="11">
        <v>0</v>
      </c>
      <c r="Q1163" t="s">
        <v>8317</v>
      </c>
      <c r="R1163" t="s">
        <v>8339</v>
      </c>
      <c r="S1163" s="18">
        <f t="shared" si="36"/>
        <v>32190.451800925926</v>
      </c>
      <c r="T1163" s="18">
        <f t="shared" si="37"/>
        <v>32198.851800925928</v>
      </c>
    </row>
    <row r="1164" spans="1:20" ht="57.6" hidden="1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5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89">
        <v>5.8333333333333295E-4</v>
      </c>
      <c r="P1164" s="10">
        <v>17.5</v>
      </c>
      <c r="Q1164" t="s">
        <v>8317</v>
      </c>
      <c r="R1164" t="s">
        <v>8339</v>
      </c>
      <c r="S1164" s="18">
        <f t="shared" si="36"/>
        <v>32092.073444444442</v>
      </c>
      <c r="T1164" s="18">
        <f t="shared" si="37"/>
        <v>32104.473444444444</v>
      </c>
    </row>
    <row r="1165" spans="1:20" ht="43.2" hidden="1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89">
        <v>0</v>
      </c>
      <c r="P1165" s="11">
        <v>0</v>
      </c>
      <c r="Q1165" t="s">
        <v>8317</v>
      </c>
      <c r="R1165" t="s">
        <v>8339</v>
      </c>
      <c r="S1165" s="18">
        <f t="shared" si="36"/>
        <v>32073.689444444444</v>
      </c>
      <c r="T1165" s="18">
        <f t="shared" si="37"/>
        <v>32085.689444444444</v>
      </c>
    </row>
    <row r="1166" spans="1:20" ht="57.6" hidden="1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5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89">
        <v>0</v>
      </c>
      <c r="P1166" s="11">
        <v>0</v>
      </c>
      <c r="Q1166" t="s">
        <v>8317</v>
      </c>
      <c r="R1166" t="s">
        <v>8339</v>
      </c>
      <c r="S1166" s="18">
        <f t="shared" si="36"/>
        <v>32345.289731481484</v>
      </c>
      <c r="T1166" s="18">
        <f t="shared" si="37"/>
        <v>32357.289731481484</v>
      </c>
    </row>
    <row r="1167" spans="1:20" ht="43.2" hidden="1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5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267">
        <v>0.20705000000000001</v>
      </c>
      <c r="P1167" s="10">
        <v>82.82</v>
      </c>
      <c r="Q1167" t="s">
        <v>8317</v>
      </c>
      <c r="R1167" t="s">
        <v>8339</v>
      </c>
      <c r="S1167" s="18">
        <f t="shared" si="36"/>
        <v>32058.285787037035</v>
      </c>
      <c r="T1167" s="18">
        <f t="shared" si="37"/>
        <v>32071.885787037038</v>
      </c>
    </row>
    <row r="1168" spans="1:20" ht="43.2" hidden="1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5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177">
        <v>0.19139999999999999</v>
      </c>
      <c r="P1168" s="10">
        <v>358.875</v>
      </c>
      <c r="Q1168" t="s">
        <v>8317</v>
      </c>
      <c r="R1168" t="s">
        <v>8339</v>
      </c>
      <c r="S1168" s="18">
        <f t="shared" si="36"/>
        <v>32201.594175925926</v>
      </c>
      <c r="T1168" s="18">
        <f t="shared" si="37"/>
        <v>32213.866666666669</v>
      </c>
    </row>
    <row r="1169" spans="1:20" ht="43.2" hidden="1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5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182">
        <v>1.6316666666666702E-2</v>
      </c>
      <c r="P1169" s="10">
        <v>61.1875</v>
      </c>
      <c r="Q1169" t="s">
        <v>8317</v>
      </c>
      <c r="R1169" t="s">
        <v>8339</v>
      </c>
      <c r="S1169" s="18">
        <f t="shared" si="36"/>
        <v>32086.893958333334</v>
      </c>
      <c r="T1169" s="18">
        <f t="shared" si="37"/>
        <v>32099.293958333335</v>
      </c>
    </row>
    <row r="1170" spans="1:20" ht="43.2" hidden="1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5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92">
        <v>5.6666666666666698E-2</v>
      </c>
      <c r="P1170" s="11">
        <v>340</v>
      </c>
      <c r="Q1170" t="s">
        <v>8317</v>
      </c>
      <c r="R1170" t="s">
        <v>8339</v>
      </c>
      <c r="S1170" s="18">
        <f t="shared" si="36"/>
        <v>32383.421597222223</v>
      </c>
      <c r="T1170" s="18">
        <f t="shared" si="37"/>
        <v>32395.421597222223</v>
      </c>
    </row>
    <row r="1171" spans="1:20" ht="43.2" hidden="1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5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89">
        <v>1.6999999999999999E-3</v>
      </c>
      <c r="P1171" s="10">
        <v>5.6666666666666696</v>
      </c>
      <c r="Q1171" t="s">
        <v>8317</v>
      </c>
      <c r="R1171" t="s">
        <v>8339</v>
      </c>
      <c r="S1171" s="18">
        <f t="shared" si="36"/>
        <v>32152.341495370369</v>
      </c>
      <c r="T1171" s="18">
        <f t="shared" si="37"/>
        <v>32164.341495370369</v>
      </c>
    </row>
    <row r="1172" spans="1:20" ht="43.2" hidden="1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5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90">
        <v>4.0000000000000001E-3</v>
      </c>
      <c r="P1172" s="11">
        <v>50</v>
      </c>
      <c r="Q1172" t="s">
        <v>8317</v>
      </c>
      <c r="R1172" t="s">
        <v>8339</v>
      </c>
      <c r="S1172" s="18">
        <f t="shared" si="36"/>
        <v>32191.357273148147</v>
      </c>
      <c r="T1172" s="18">
        <f t="shared" si="37"/>
        <v>32203.357273148147</v>
      </c>
    </row>
    <row r="1173" spans="1:20" ht="43.2" hidden="1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5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89">
        <v>1E-3</v>
      </c>
      <c r="P1173" s="11">
        <v>25</v>
      </c>
      <c r="Q1173" t="s">
        <v>8317</v>
      </c>
      <c r="R1173" t="s">
        <v>8339</v>
      </c>
      <c r="S1173" s="18">
        <f t="shared" si="36"/>
        <v>32116.92188425926</v>
      </c>
      <c r="T1173" s="18">
        <f t="shared" si="37"/>
        <v>32124.138550925927</v>
      </c>
    </row>
    <row r="1174" spans="1:20" ht="28.8" hidden="1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5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89">
        <v>0</v>
      </c>
      <c r="P1174" s="11">
        <v>0</v>
      </c>
      <c r="Q1174" t="s">
        <v>8317</v>
      </c>
      <c r="R1174" t="s">
        <v>8339</v>
      </c>
      <c r="S1174" s="18">
        <f t="shared" si="36"/>
        <v>32078.072925925924</v>
      </c>
      <c r="T1174" s="18">
        <f t="shared" si="37"/>
        <v>32090.072925925924</v>
      </c>
    </row>
    <row r="1175" spans="1:20" ht="43.2" hidden="1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89">
        <v>2.4000000000000001E-4</v>
      </c>
      <c r="P1175" s="11">
        <v>30</v>
      </c>
      <c r="Q1175" t="s">
        <v>8317</v>
      </c>
      <c r="R1175" t="s">
        <v>8339</v>
      </c>
      <c r="S1175" s="18">
        <f t="shared" si="36"/>
        <v>32215.074337962964</v>
      </c>
      <c r="T1175" s="18">
        <f t="shared" si="37"/>
        <v>32229.074337962964</v>
      </c>
    </row>
    <row r="1176" spans="1:20" ht="43.2" hidden="1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5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244">
        <v>5.9066666666666698E-2</v>
      </c>
      <c r="P1176" s="10">
        <v>46.631578947368403</v>
      </c>
      <c r="Q1176" t="s">
        <v>8317</v>
      </c>
      <c r="R1176" t="s">
        <v>8339</v>
      </c>
      <c r="S1176" s="18">
        <f t="shared" si="36"/>
        <v>32328.936699074075</v>
      </c>
      <c r="T1176" s="18">
        <f t="shared" si="37"/>
        <v>32340.936699074075</v>
      </c>
    </row>
    <row r="1177" spans="1:20" ht="43.2" hidden="1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5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103">
        <v>2.9250000000000002E-2</v>
      </c>
      <c r="P1177" s="11">
        <v>65</v>
      </c>
      <c r="Q1177" t="s">
        <v>8317</v>
      </c>
      <c r="R1177" t="s">
        <v>8339</v>
      </c>
      <c r="S1177" s="18">
        <f t="shared" si="36"/>
        <v>32209.691384259258</v>
      </c>
      <c r="T1177" s="18">
        <f t="shared" si="37"/>
        <v>32221.691384259258</v>
      </c>
    </row>
    <row r="1178" spans="1:20" ht="57.6" hidden="1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5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89">
        <v>5.7142857142857101E-5</v>
      </c>
      <c r="P1178" s="11">
        <v>10</v>
      </c>
      <c r="Q1178" t="s">
        <v>8317</v>
      </c>
      <c r="R1178" t="s">
        <v>8339</v>
      </c>
      <c r="S1178" s="18">
        <f t="shared" si="36"/>
        <v>32439.807861111112</v>
      </c>
      <c r="T1178" s="18">
        <f t="shared" si="37"/>
        <v>32461.616666666669</v>
      </c>
    </row>
    <row r="1179" spans="1:20" ht="43.2" hidden="1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5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89">
        <v>0</v>
      </c>
      <c r="P1179" s="11">
        <v>0</v>
      </c>
      <c r="Q1179" t="s">
        <v>8317</v>
      </c>
      <c r="R1179" t="s">
        <v>8339</v>
      </c>
      <c r="S1179" s="18">
        <f t="shared" si="36"/>
        <v>32100.464333333333</v>
      </c>
      <c r="T1179" s="18">
        <f t="shared" si="37"/>
        <v>32112.464333333333</v>
      </c>
    </row>
    <row r="1180" spans="1:20" ht="43.2" hidden="1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5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89">
        <v>6.6666666666666697E-5</v>
      </c>
      <c r="P1180" s="11">
        <v>5</v>
      </c>
      <c r="Q1180" t="s">
        <v>8317</v>
      </c>
      <c r="R1180" t="s">
        <v>8339</v>
      </c>
      <c r="S1180" s="18">
        <f t="shared" si="36"/>
        <v>32076.562277777775</v>
      </c>
      <c r="T1180" s="18">
        <f t="shared" si="37"/>
        <v>32088.562277777775</v>
      </c>
    </row>
    <row r="1181" spans="1:20" ht="43.2" hidden="1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5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92">
        <v>5.3333333333333302E-2</v>
      </c>
      <c r="P1181" s="11">
        <v>640</v>
      </c>
      <c r="Q1181" t="s">
        <v>8317</v>
      </c>
      <c r="R1181" t="s">
        <v>8339</v>
      </c>
      <c r="S1181" s="18">
        <f t="shared" si="36"/>
        <v>32251.688087962961</v>
      </c>
      <c r="T1181" s="18">
        <f t="shared" si="37"/>
        <v>32263.688087962961</v>
      </c>
    </row>
    <row r="1182" spans="1:20" ht="43.2" hidden="1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5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127">
        <v>0.11749999999999999</v>
      </c>
      <c r="P1182" s="10">
        <v>69.117647058823493</v>
      </c>
      <c r="Q1182" t="s">
        <v>8317</v>
      </c>
      <c r="R1182" t="s">
        <v>8339</v>
      </c>
      <c r="S1182" s="18">
        <f t="shared" si="36"/>
        <v>32054.122749999999</v>
      </c>
      <c r="T1182" s="18">
        <f t="shared" si="37"/>
        <v>32068.922749999998</v>
      </c>
    </row>
    <row r="1183" spans="1:20" ht="28.8" hidden="1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5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89">
        <v>8.0000000000000007E-5</v>
      </c>
      <c r="P1183" s="10">
        <v>1.3333333333333299</v>
      </c>
      <c r="Q1183" t="s">
        <v>8317</v>
      </c>
      <c r="R1183" t="s">
        <v>8339</v>
      </c>
      <c r="S1183" s="18">
        <f t="shared" si="36"/>
        <v>32155.135745370371</v>
      </c>
      <c r="T1183" s="18">
        <f t="shared" si="37"/>
        <v>32167.135745370371</v>
      </c>
    </row>
    <row r="1184" spans="1:20" ht="57.6" hidden="1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5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189">
        <v>4.2000000000000003E-2</v>
      </c>
      <c r="P1184" s="10">
        <v>10.5</v>
      </c>
      <c r="Q1184" t="s">
        <v>8317</v>
      </c>
      <c r="R1184" t="s">
        <v>8339</v>
      </c>
      <c r="S1184" s="18">
        <f t="shared" si="36"/>
        <v>32432.930962962964</v>
      </c>
      <c r="T1184" s="18">
        <f t="shared" si="37"/>
        <v>32440.478333333333</v>
      </c>
    </row>
    <row r="1185" spans="1:20" ht="43.2" hidden="1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107">
        <v>0.04</v>
      </c>
      <c r="P1185" s="10">
        <v>33.3333333333333</v>
      </c>
      <c r="Q1185" t="s">
        <v>8317</v>
      </c>
      <c r="R1185" t="s">
        <v>8339</v>
      </c>
      <c r="S1185" s="18">
        <f t="shared" si="36"/>
        <v>32404.144550925925</v>
      </c>
      <c r="T1185" s="18">
        <f t="shared" si="37"/>
        <v>32411.866388888888</v>
      </c>
    </row>
    <row r="1186" spans="1:20" ht="43.2" hidden="1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23">
        <v>1.0493636363636401</v>
      </c>
      <c r="P1186" s="10">
        <v>61.562666666666701</v>
      </c>
      <c r="Q1186" t="s">
        <v>8318</v>
      </c>
      <c r="R1186" t="s">
        <v>8340</v>
      </c>
      <c r="S1186" s="18">
        <f t="shared" si="36"/>
        <v>32438.039865740742</v>
      </c>
      <c r="T1186" s="18">
        <f t="shared" si="37"/>
        <v>32450.43986574074</v>
      </c>
    </row>
    <row r="1187" spans="1:20" ht="57.6" hidden="1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6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132">
        <v>1.0544</v>
      </c>
      <c r="P1187" s="10">
        <v>118.738738738739</v>
      </c>
      <c r="Q1187" t="s">
        <v>8318</v>
      </c>
      <c r="R1187" t="s">
        <v>8340</v>
      </c>
      <c r="S1187" s="18">
        <f t="shared" si="36"/>
        <v>32193.746060185185</v>
      </c>
      <c r="T1187" s="18">
        <f t="shared" si="37"/>
        <v>32206.666666666668</v>
      </c>
    </row>
    <row r="1188" spans="1:20" ht="43.2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6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27">
        <v>1.0673333333333299</v>
      </c>
      <c r="P1188" s="10">
        <v>65.081300813008099</v>
      </c>
      <c r="Q1188" t="s">
        <v>8318</v>
      </c>
      <c r="R1188" t="s">
        <v>8340</v>
      </c>
      <c r="S1188" s="18">
        <f t="shared" si="36"/>
        <v>32190.945347222223</v>
      </c>
      <c r="T1188" s="18">
        <f t="shared" si="37"/>
        <v>32204.178333333333</v>
      </c>
    </row>
    <row r="1189" spans="1:20" ht="43.2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6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5">
        <v>1.04125714285714</v>
      </c>
      <c r="P1189" s="10">
        <v>130.15714285714299</v>
      </c>
      <c r="Q1189" t="s">
        <v>8318</v>
      </c>
      <c r="R1189" t="s">
        <v>8340</v>
      </c>
      <c r="S1189" s="18">
        <f t="shared" si="36"/>
        <v>32185.35797685185</v>
      </c>
      <c r="T1189" s="18">
        <f t="shared" si="37"/>
        <v>32198.1</v>
      </c>
    </row>
    <row r="1190" spans="1:20" ht="43.2" hidden="1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6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268">
        <v>1.6054999999999999</v>
      </c>
      <c r="P1190" s="10">
        <v>37.776470588235298</v>
      </c>
      <c r="Q1190" t="s">
        <v>8318</v>
      </c>
      <c r="R1190" t="s">
        <v>8340</v>
      </c>
      <c r="S1190" s="18">
        <f t="shared" si="36"/>
        <v>32426.080277777779</v>
      </c>
      <c r="T1190" s="18">
        <f t="shared" si="37"/>
        <v>32434.480277777777</v>
      </c>
    </row>
    <row r="1191" spans="1:20" ht="43.2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6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7">
        <v>1.0777777777777799</v>
      </c>
      <c r="P1191" s="10">
        <v>112.79069767441899</v>
      </c>
      <c r="Q1191" t="s">
        <v>8318</v>
      </c>
      <c r="R1191" t="s">
        <v>8340</v>
      </c>
      <c r="S1191" s="18">
        <f t="shared" si="36"/>
        <v>32353.39164351852</v>
      </c>
      <c r="T1191" s="18">
        <f t="shared" si="37"/>
        <v>32361.791643518518</v>
      </c>
    </row>
    <row r="1192" spans="1:20" ht="28.8" hidden="1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6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269">
        <v>1.35</v>
      </c>
      <c r="P1192" s="10">
        <v>51.923076923076898</v>
      </c>
      <c r="Q1192" t="s">
        <v>8318</v>
      </c>
      <c r="R1192" t="s">
        <v>8340</v>
      </c>
      <c r="S1192" s="18">
        <f t="shared" si="36"/>
        <v>32082.466319444444</v>
      </c>
      <c r="T1192" s="18">
        <f t="shared" si="37"/>
        <v>32094.466319444444</v>
      </c>
    </row>
    <row r="1193" spans="1:20" ht="43.2" hidden="1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6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38">
        <v>1.0907407407407399</v>
      </c>
      <c r="P1193" s="10">
        <v>89.242424242424207</v>
      </c>
      <c r="Q1193" t="s">
        <v>8318</v>
      </c>
      <c r="R1193" t="s">
        <v>8340</v>
      </c>
      <c r="S1193" s="18">
        <f t="shared" si="36"/>
        <v>32309.24148148148</v>
      </c>
      <c r="T1193" s="18">
        <f t="shared" si="37"/>
        <v>32321.224814814814</v>
      </c>
    </row>
    <row r="1194" spans="1:20" ht="28.8" hidden="1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6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3">
        <v>2.9</v>
      </c>
      <c r="P1194" s="10">
        <v>19.3333333333333</v>
      </c>
      <c r="Q1194" t="s">
        <v>8318</v>
      </c>
      <c r="R1194" t="s">
        <v>8340</v>
      </c>
      <c r="S1194" s="18">
        <f t="shared" si="36"/>
        <v>32440.402675925925</v>
      </c>
      <c r="T1194" s="18">
        <f t="shared" si="37"/>
        <v>32452.402675925925</v>
      </c>
    </row>
    <row r="1195" spans="1:20" ht="57.6" hidden="1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6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24">
        <v>1.0395714285714299</v>
      </c>
      <c r="P1195" s="10">
        <v>79.967032967033006</v>
      </c>
      <c r="Q1195" t="s">
        <v>8318</v>
      </c>
      <c r="R1195" t="s">
        <v>8340</v>
      </c>
      <c r="S1195" s="18">
        <f t="shared" si="36"/>
        <v>32305.310430555557</v>
      </c>
      <c r="T1195" s="18">
        <f t="shared" si="37"/>
        <v>32329.293763888891</v>
      </c>
    </row>
    <row r="1196" spans="1:20" ht="43.2" hidden="1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3">
        <v>3.2223999999999999</v>
      </c>
      <c r="P1196" s="10">
        <v>56.414565826330502</v>
      </c>
      <c r="Q1196" t="s">
        <v>8318</v>
      </c>
      <c r="R1196" t="s">
        <v>8340</v>
      </c>
      <c r="S1196" s="18">
        <f t="shared" si="36"/>
        <v>32170.395273148148</v>
      </c>
      <c r="T1196" s="18">
        <f t="shared" si="37"/>
        <v>32182.395273148148</v>
      </c>
    </row>
    <row r="1197" spans="1:20" ht="57.6" hidden="1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6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269">
        <v>1.35</v>
      </c>
      <c r="P1197" s="10">
        <v>79.411764705882305</v>
      </c>
      <c r="Q1197" t="s">
        <v>8318</v>
      </c>
      <c r="R1197" t="s">
        <v>8340</v>
      </c>
      <c r="S1197" s="18">
        <f t="shared" si="36"/>
        <v>32260.73913425926</v>
      </c>
      <c r="T1197" s="18">
        <f t="shared" si="37"/>
        <v>32284.75</v>
      </c>
    </row>
    <row r="1198" spans="1:20" ht="28.8" hidden="1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6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3">
        <v>2.69910344827586</v>
      </c>
      <c r="P1198" s="10">
        <v>76.439453125</v>
      </c>
      <c r="Q1198" t="s">
        <v>8318</v>
      </c>
      <c r="R1198" t="s">
        <v>8340</v>
      </c>
      <c r="S1198" s="18">
        <f t="shared" si="36"/>
        <v>32272.127495370369</v>
      </c>
      <c r="T1198" s="18">
        <f t="shared" si="37"/>
        <v>32284.127495370369</v>
      </c>
    </row>
    <row r="1199" spans="1:20" ht="57.6" hidden="1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6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3">
        <v>2.5329333333333302</v>
      </c>
      <c r="P1199" s="11">
        <v>121</v>
      </c>
      <c r="Q1199" t="s">
        <v>8318</v>
      </c>
      <c r="R1199" t="s">
        <v>8340</v>
      </c>
      <c r="S1199" s="18">
        <f t="shared" si="36"/>
        <v>32342.865898148149</v>
      </c>
      <c r="T1199" s="18">
        <f t="shared" si="37"/>
        <v>32355.099722222221</v>
      </c>
    </row>
    <row r="1200" spans="1:20" ht="43.2" hidden="1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6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3">
        <v>2.6059999999999999</v>
      </c>
      <c r="P1200" s="10">
        <v>54.616766467065901</v>
      </c>
      <c r="Q1200" t="s">
        <v>8318</v>
      </c>
      <c r="R1200" t="s">
        <v>8340</v>
      </c>
      <c r="S1200" s="18">
        <f t="shared" si="36"/>
        <v>32274.847620370369</v>
      </c>
      <c r="T1200" s="18">
        <f t="shared" si="37"/>
        <v>32289.05</v>
      </c>
    </row>
    <row r="1201" spans="1:20" ht="43.2" hidden="1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6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28">
        <v>1.0131677953348399</v>
      </c>
      <c r="P1201" s="10">
        <v>299.222222222222</v>
      </c>
      <c r="Q1201" t="s">
        <v>8318</v>
      </c>
      <c r="R1201" t="s">
        <v>8340</v>
      </c>
      <c r="S1201" s="18">
        <f t="shared" si="36"/>
        <v>32206.108333333334</v>
      </c>
      <c r="T1201" s="18">
        <f t="shared" si="37"/>
        <v>32218.908333333333</v>
      </c>
    </row>
    <row r="1202" spans="1:20" ht="43.2" hidden="1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6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77">
        <v>1.2560416666666701</v>
      </c>
      <c r="P1202" s="10">
        <v>58.5339805825243</v>
      </c>
      <c r="Q1202" t="s">
        <v>8318</v>
      </c>
      <c r="R1202" t="s">
        <v>8340</v>
      </c>
      <c r="S1202" s="18">
        <f t="shared" si="36"/>
        <v>32177.190999999999</v>
      </c>
      <c r="T1202" s="18">
        <f t="shared" si="37"/>
        <v>32185.591</v>
      </c>
    </row>
    <row r="1203" spans="1:20" ht="43.2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6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76">
        <v>1.0243783333333301</v>
      </c>
      <c r="P1203" s="10">
        <v>55.371801801801801</v>
      </c>
      <c r="Q1203" t="s">
        <v>8318</v>
      </c>
      <c r="R1203" t="s">
        <v>8340</v>
      </c>
      <c r="S1203" s="18">
        <f t="shared" si="36"/>
        <v>32356.042805555557</v>
      </c>
      <c r="T1203" s="18">
        <f t="shared" si="37"/>
        <v>32368.042805555557</v>
      </c>
    </row>
    <row r="1204" spans="1:20" ht="43.2" hidden="1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6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270">
        <v>1.99244</v>
      </c>
      <c r="P1204" s="10">
        <v>183.80442804428</v>
      </c>
      <c r="Q1204" t="s">
        <v>8318</v>
      </c>
      <c r="R1204" t="s">
        <v>8340</v>
      </c>
      <c r="S1204" s="18">
        <f t="shared" si="36"/>
        <v>32202.315527777777</v>
      </c>
      <c r="T1204" s="18">
        <f t="shared" si="37"/>
        <v>32214.315527777777</v>
      </c>
    </row>
    <row r="1205" spans="1:20" ht="43.2" hidden="1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6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76">
        <v>1.02453987730061</v>
      </c>
      <c r="P1205" s="10">
        <v>165.346534653465</v>
      </c>
      <c r="Q1205" t="s">
        <v>8318</v>
      </c>
      <c r="R1205" t="s">
        <v>8340</v>
      </c>
      <c r="S1205" s="18">
        <f t="shared" si="36"/>
        <v>32191.645958333334</v>
      </c>
      <c r="T1205" s="18">
        <f t="shared" si="37"/>
        <v>32203.645958333334</v>
      </c>
    </row>
    <row r="1206" spans="1:20" ht="43.2" hidden="1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2">
        <v>1.02946153846154</v>
      </c>
      <c r="P1206" s="10">
        <v>234.789473684211</v>
      </c>
      <c r="Q1206" t="s">
        <v>8318</v>
      </c>
      <c r="R1206" t="s">
        <v>8340</v>
      </c>
      <c r="S1206" s="18">
        <f t="shared" si="36"/>
        <v>32260.499226851851</v>
      </c>
      <c r="T1206" s="18">
        <f t="shared" si="37"/>
        <v>32278.283333333333</v>
      </c>
    </row>
    <row r="1207" spans="1:20" ht="43.2" hidden="1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6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35">
        <v>1.00861538461538</v>
      </c>
      <c r="P1207" s="10">
        <v>211.48387096774201</v>
      </c>
      <c r="Q1207" t="s">
        <v>8318</v>
      </c>
      <c r="R1207" t="s">
        <v>8340</v>
      </c>
      <c r="S1207" s="18">
        <f t="shared" si="36"/>
        <v>32196.802550925924</v>
      </c>
      <c r="T1207" s="18">
        <f t="shared" si="37"/>
        <v>32208.802550925924</v>
      </c>
    </row>
    <row r="1208" spans="1:20" ht="43.2" hidden="1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6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79">
        <v>1.1499999999999999</v>
      </c>
      <c r="P1208" s="10">
        <v>32.34375</v>
      </c>
      <c r="Q1208" t="s">
        <v>8318</v>
      </c>
      <c r="R1208" t="s">
        <v>8340</v>
      </c>
      <c r="S1208" s="18">
        <f t="shared" si="36"/>
        <v>32450.510430555558</v>
      </c>
      <c r="T1208" s="18">
        <f t="shared" si="37"/>
        <v>32463.624722222223</v>
      </c>
    </row>
    <row r="1209" spans="1:20" ht="28.8" hidden="1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6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5">
        <v>1.0416766467065901</v>
      </c>
      <c r="P1209" s="10">
        <v>123.375886524823</v>
      </c>
      <c r="Q1209" t="s">
        <v>8318</v>
      </c>
      <c r="R1209" t="s">
        <v>8340</v>
      </c>
      <c r="S1209" s="18">
        <f t="shared" si="36"/>
        <v>32313.572097222223</v>
      </c>
      <c r="T1209" s="18">
        <f t="shared" si="37"/>
        <v>32325.566666666666</v>
      </c>
    </row>
    <row r="1210" spans="1:20" ht="43.2" hidden="1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6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43">
        <v>1.5529999999999999</v>
      </c>
      <c r="P1210" s="10">
        <v>207.066666666667</v>
      </c>
      <c r="Q1210" t="s">
        <v>8318</v>
      </c>
      <c r="R1210" t="s">
        <v>8340</v>
      </c>
      <c r="S1210" s="18">
        <f t="shared" si="36"/>
        <v>32310.883629629629</v>
      </c>
      <c r="T1210" s="18">
        <f t="shared" si="37"/>
        <v>32322.866962962962</v>
      </c>
    </row>
    <row r="1211" spans="1:20" ht="43.2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6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83">
        <v>1.06</v>
      </c>
      <c r="P1211" s="10">
        <v>138.26086956521701</v>
      </c>
      <c r="Q1211" t="s">
        <v>8318</v>
      </c>
      <c r="R1211" t="s">
        <v>8340</v>
      </c>
      <c r="S1211" s="18">
        <f t="shared" si="36"/>
        <v>32446.138449074075</v>
      </c>
      <c r="T1211" s="18">
        <f t="shared" si="37"/>
        <v>32458.138449074075</v>
      </c>
    </row>
    <row r="1212" spans="1:20" ht="28.8" hidden="1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6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3">
        <v>2.5431499999999998</v>
      </c>
      <c r="P1212" s="10">
        <v>493.81553398058298</v>
      </c>
      <c r="Q1212" t="s">
        <v>8318</v>
      </c>
      <c r="R1212" t="s">
        <v>8340</v>
      </c>
      <c r="S1212" s="18">
        <f t="shared" si="36"/>
        <v>32194.57672222222</v>
      </c>
      <c r="T1212" s="18">
        <f t="shared" si="37"/>
        <v>32203.75</v>
      </c>
    </row>
    <row r="1213" spans="1:20" ht="43.2" hidden="1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6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28">
        <v>1.0109999999999999</v>
      </c>
      <c r="P1213" s="10">
        <v>168.5</v>
      </c>
      <c r="Q1213" t="s">
        <v>8318</v>
      </c>
      <c r="R1213" t="s">
        <v>8340</v>
      </c>
      <c r="S1213" s="18">
        <f t="shared" si="36"/>
        <v>32347.746578703704</v>
      </c>
      <c r="T1213" s="18">
        <f t="shared" si="37"/>
        <v>32353.746578703704</v>
      </c>
    </row>
    <row r="1214" spans="1:20" ht="57.6" hidden="1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6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0">
        <v>1.2904</v>
      </c>
      <c r="P1214" s="10">
        <v>38.867469879518097</v>
      </c>
      <c r="Q1214" t="s">
        <v>8318</v>
      </c>
      <c r="R1214" t="s">
        <v>8340</v>
      </c>
      <c r="S1214" s="18">
        <f t="shared" si="36"/>
        <v>32268.980069444442</v>
      </c>
      <c r="T1214" s="18">
        <f t="shared" si="37"/>
        <v>32275.416666666668</v>
      </c>
    </row>
    <row r="1215" spans="1:20" ht="57.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6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76">
        <v>1.0223076923076899</v>
      </c>
      <c r="P1215" s="10">
        <v>61.5277777777778</v>
      </c>
      <c r="Q1215" t="s">
        <v>8318</v>
      </c>
      <c r="R1215" t="s">
        <v>8340</v>
      </c>
      <c r="S1215" s="18">
        <f t="shared" si="36"/>
        <v>32434.102314814816</v>
      </c>
      <c r="T1215" s="18">
        <f t="shared" si="37"/>
        <v>32448.102314814816</v>
      </c>
    </row>
    <row r="1216" spans="1:20" ht="43.2" hidden="1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137">
        <v>1.3180000000000001</v>
      </c>
      <c r="P1216" s="10">
        <v>105.44</v>
      </c>
      <c r="Q1216" t="s">
        <v>8318</v>
      </c>
      <c r="R1216" t="s">
        <v>8340</v>
      </c>
      <c r="S1216" s="18">
        <f t="shared" si="36"/>
        <v>32183.336134259258</v>
      </c>
      <c r="T1216" s="18">
        <f t="shared" si="37"/>
        <v>32207.336134259258</v>
      </c>
    </row>
    <row r="1217" spans="1:20" ht="43.2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6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3">
        <v>7.8608019999999996</v>
      </c>
      <c r="P1217" s="10">
        <v>71.592003642987294</v>
      </c>
      <c r="Q1217" t="s">
        <v>8318</v>
      </c>
      <c r="R1217" t="s">
        <v>8340</v>
      </c>
      <c r="S1217" s="18">
        <f t="shared" si="36"/>
        <v>32045.36924074074</v>
      </c>
      <c r="T1217" s="18">
        <f t="shared" si="37"/>
        <v>32057.36924074074</v>
      </c>
    </row>
    <row r="1218" spans="1:20" ht="28.8" hidden="1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6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271">
        <v>1.4570000000000001</v>
      </c>
      <c r="P1218" s="10">
        <v>91.882882882882896</v>
      </c>
      <c r="Q1218" t="s">
        <v>8318</v>
      </c>
      <c r="R1218" t="s">
        <v>8340</v>
      </c>
      <c r="S1218" s="18">
        <f t="shared" si="36"/>
        <v>32240.446560185184</v>
      </c>
      <c r="T1218" s="18">
        <f t="shared" si="37"/>
        <v>32253.384166666667</v>
      </c>
    </row>
    <row r="1219" spans="1:20" ht="43.2" hidden="1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6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1">
        <v>1.026</v>
      </c>
      <c r="P1219" s="10">
        <v>148.573770491803</v>
      </c>
      <c r="Q1219" t="s">
        <v>8318</v>
      </c>
      <c r="R1219" t="s">
        <v>8340</v>
      </c>
      <c r="S1219" s="18">
        <f t="shared" ref="S1219:S1282" si="38">(((J1219/60)/60)/60)+DATE(1970,1,1)</f>
        <v>32355.723796296297</v>
      </c>
      <c r="T1219" s="18">
        <f t="shared" ref="T1219:T1282" si="39">(((I1219/60)/60)/60)+DATE(1970,1,1)</f>
        <v>32367.723796296297</v>
      </c>
    </row>
    <row r="1220" spans="1:20" ht="43.2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6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272">
        <v>1.72277777777778</v>
      </c>
      <c r="P1220" s="10">
        <v>174.21348314606701</v>
      </c>
      <c r="Q1220" t="s">
        <v>8318</v>
      </c>
      <c r="R1220" t="s">
        <v>8340</v>
      </c>
      <c r="S1220" s="18">
        <f t="shared" si="38"/>
        <v>32252.864814814813</v>
      </c>
      <c r="T1220" s="18">
        <f t="shared" si="39"/>
        <v>32265.05</v>
      </c>
    </row>
    <row r="1221" spans="1:20" ht="28.8" hidden="1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6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273">
        <v>1.5916819571865399</v>
      </c>
      <c r="P1221" s="10">
        <v>102.86166007905101</v>
      </c>
      <c r="Q1221" t="s">
        <v>8318</v>
      </c>
      <c r="R1221" t="s">
        <v>8340</v>
      </c>
      <c r="S1221" s="18">
        <f t="shared" si="38"/>
        <v>32394.784782407405</v>
      </c>
      <c r="T1221" s="18">
        <f t="shared" si="39"/>
        <v>32406.784782407405</v>
      </c>
    </row>
    <row r="1222" spans="1:20" ht="43.2" hidden="1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6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24">
        <v>1.0376666666666701</v>
      </c>
      <c r="P1222" s="10">
        <v>111.178571428571</v>
      </c>
      <c r="Q1222" t="s">
        <v>8318</v>
      </c>
      <c r="R1222" t="s">
        <v>8340</v>
      </c>
      <c r="S1222" s="18">
        <f t="shared" si="38"/>
        <v>32226.051444444445</v>
      </c>
      <c r="T1222" s="18">
        <f t="shared" si="39"/>
        <v>32238.051444444445</v>
      </c>
    </row>
    <row r="1223" spans="1:20" ht="43.2" hidden="1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6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140">
        <v>1.11409545454545</v>
      </c>
      <c r="P1223" s="10">
        <v>23.796213592232998</v>
      </c>
      <c r="Q1223" t="s">
        <v>8318</v>
      </c>
      <c r="R1223" t="s">
        <v>8340</v>
      </c>
      <c r="S1223" s="18">
        <f t="shared" si="38"/>
        <v>32413.590222222221</v>
      </c>
      <c r="T1223" s="18">
        <f t="shared" si="39"/>
        <v>32424.6</v>
      </c>
    </row>
    <row r="1224" spans="1:20" ht="28.8" hidden="1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6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3">
        <v>2.80375</v>
      </c>
      <c r="P1224" s="10">
        <v>81.268115942028999</v>
      </c>
      <c r="Q1224" t="s">
        <v>8318</v>
      </c>
      <c r="R1224" t="s">
        <v>8340</v>
      </c>
      <c r="S1224" s="18">
        <f t="shared" si="38"/>
        <v>32313.688180555557</v>
      </c>
      <c r="T1224" s="18">
        <f t="shared" si="39"/>
        <v>32325.866666666669</v>
      </c>
    </row>
    <row r="1225" spans="1:20" ht="43.2" hidden="1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6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165">
        <v>1.1210606060606101</v>
      </c>
      <c r="P1225" s="10">
        <v>116.21465968586401</v>
      </c>
      <c r="Q1225" t="s">
        <v>8318</v>
      </c>
      <c r="R1225" t="s">
        <v>8340</v>
      </c>
      <c r="S1225" s="18">
        <f t="shared" si="38"/>
        <v>32403.070875000001</v>
      </c>
      <c r="T1225" s="18">
        <f t="shared" si="39"/>
        <v>32415.087541666668</v>
      </c>
    </row>
    <row r="1226" spans="1:20" ht="28.8" hidden="1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7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242">
        <v>7.0666666666666697E-2</v>
      </c>
      <c r="P1226" s="10">
        <v>58.8888888888889</v>
      </c>
      <c r="Q1226" t="s">
        <v>8314</v>
      </c>
      <c r="R1226" t="s">
        <v>8341</v>
      </c>
      <c r="S1226" s="18">
        <f t="shared" si="38"/>
        <v>32036.019916666668</v>
      </c>
      <c r="T1226" s="18">
        <f t="shared" si="39"/>
        <v>32060.019916666668</v>
      </c>
    </row>
    <row r="1227" spans="1:20" ht="43.2" hidden="1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189">
        <v>4.3999999999999997E-2</v>
      </c>
      <c r="P1227" s="11">
        <v>44</v>
      </c>
      <c r="Q1227" t="s">
        <v>8314</v>
      </c>
      <c r="R1227" t="s">
        <v>8341</v>
      </c>
      <c r="S1227" s="18">
        <f t="shared" si="38"/>
        <v>31945.362398148147</v>
      </c>
      <c r="T1227" s="18">
        <f t="shared" si="39"/>
        <v>31969.362398148147</v>
      </c>
    </row>
    <row r="1228" spans="1:20" ht="43.2" hidden="1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7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107">
        <v>3.8739999999999997E-2</v>
      </c>
      <c r="P1228" s="10">
        <v>48.424999999999997</v>
      </c>
      <c r="Q1228" t="s">
        <v>8314</v>
      </c>
      <c r="R1228" t="s">
        <v>8341</v>
      </c>
      <c r="S1228" s="18">
        <f t="shared" si="38"/>
        <v>32027.749912037038</v>
      </c>
      <c r="T1228" s="18">
        <f t="shared" si="39"/>
        <v>32041.416666666668</v>
      </c>
    </row>
    <row r="1229" spans="1:20" ht="43.2" hidden="1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7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89">
        <v>0</v>
      </c>
      <c r="P1229" s="11">
        <v>0</v>
      </c>
      <c r="Q1229" t="s">
        <v>8314</v>
      </c>
      <c r="R1229" t="s">
        <v>8341</v>
      </c>
      <c r="S1229" s="18">
        <f t="shared" si="38"/>
        <v>32072.567666666666</v>
      </c>
      <c r="T1229" s="18">
        <f t="shared" si="39"/>
        <v>32084.716666666667</v>
      </c>
    </row>
    <row r="1230" spans="1:20" ht="43.2" hidden="1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7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198">
        <v>0.29299999999999998</v>
      </c>
      <c r="P1230" s="10">
        <v>61.0416666666667</v>
      </c>
      <c r="Q1230" t="s">
        <v>8314</v>
      </c>
      <c r="R1230" t="s">
        <v>8341</v>
      </c>
      <c r="S1230" s="18">
        <f t="shared" si="38"/>
        <v>31643.291703703704</v>
      </c>
      <c r="T1230" s="18">
        <f t="shared" si="39"/>
        <v>31667.291703703704</v>
      </c>
    </row>
    <row r="1231" spans="1:20" ht="57.6" hidden="1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7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101">
        <v>9.0909090909090905E-3</v>
      </c>
      <c r="P1231" s="11">
        <v>25</v>
      </c>
      <c r="Q1231" t="s">
        <v>8314</v>
      </c>
      <c r="R1231" t="s">
        <v>8341</v>
      </c>
      <c r="S1231" s="18">
        <f t="shared" si="38"/>
        <v>31735.583921296296</v>
      </c>
      <c r="T1231" s="18">
        <f t="shared" si="39"/>
        <v>31747.666666666668</v>
      </c>
    </row>
    <row r="1232" spans="1:20" ht="43.2" hidden="1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7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89">
        <v>0</v>
      </c>
      <c r="P1232" s="11">
        <v>0</v>
      </c>
      <c r="Q1232" t="s">
        <v>8314</v>
      </c>
      <c r="R1232" t="s">
        <v>8341</v>
      </c>
      <c r="S1232" s="18">
        <f t="shared" si="38"/>
        <v>31568.989027777778</v>
      </c>
      <c r="T1232" s="18">
        <f t="shared" si="39"/>
        <v>31580.989027777778</v>
      </c>
    </row>
    <row r="1233" spans="1:20" ht="43.2" hidden="1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7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89">
        <v>0</v>
      </c>
      <c r="P1233" s="11">
        <v>0</v>
      </c>
      <c r="Q1233" t="s">
        <v>8314</v>
      </c>
      <c r="R1233" t="s">
        <v>8341</v>
      </c>
      <c r="S1233" s="18">
        <f t="shared" si="38"/>
        <v>32218.976703703702</v>
      </c>
      <c r="T1233" s="18">
        <f t="shared" si="39"/>
        <v>32239.016666666666</v>
      </c>
    </row>
    <row r="1234" spans="1:20" ht="43.2" hidden="1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7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101">
        <v>8.0000000000000002E-3</v>
      </c>
      <c r="P1234" s="11">
        <v>40</v>
      </c>
      <c r="Q1234" t="s">
        <v>8314</v>
      </c>
      <c r="R1234" t="s">
        <v>8341</v>
      </c>
      <c r="S1234" s="18">
        <f t="shared" si="38"/>
        <v>31944.139212962964</v>
      </c>
      <c r="T1234" s="18">
        <f t="shared" si="39"/>
        <v>31962.939212962963</v>
      </c>
    </row>
    <row r="1235" spans="1:20" ht="43.2" hidden="1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7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127">
        <v>0.11600000000000001</v>
      </c>
      <c r="P1235" s="10">
        <v>19.3333333333333</v>
      </c>
      <c r="Q1235" t="s">
        <v>8314</v>
      </c>
      <c r="R1235" t="s">
        <v>8341</v>
      </c>
      <c r="S1235" s="18">
        <f t="shared" si="38"/>
        <v>31717.379509259259</v>
      </c>
      <c r="T1235" s="18">
        <f t="shared" si="39"/>
        <v>31725.779509259261</v>
      </c>
    </row>
    <row r="1236" spans="1:20" ht="43.2" hidden="1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7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89">
        <v>0</v>
      </c>
      <c r="P1236" s="11">
        <v>0</v>
      </c>
      <c r="Q1236" t="s">
        <v>8314</v>
      </c>
      <c r="R1236" t="s">
        <v>8341</v>
      </c>
      <c r="S1236" s="18">
        <f t="shared" si="38"/>
        <v>32144.515472222221</v>
      </c>
      <c r="T1236" s="18">
        <f t="shared" si="39"/>
        <v>32156.515472222221</v>
      </c>
    </row>
    <row r="1237" spans="1:20" ht="43.2" hidden="1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103">
        <v>2.7873639500929099E-2</v>
      </c>
      <c r="P1237" s="11">
        <v>35</v>
      </c>
      <c r="Q1237" t="s">
        <v>8314</v>
      </c>
      <c r="R1237" t="s">
        <v>8341</v>
      </c>
      <c r="S1237" s="18">
        <f t="shared" si="38"/>
        <v>31974.654162037037</v>
      </c>
      <c r="T1237" s="18">
        <f t="shared" si="39"/>
        <v>31990.654162037037</v>
      </c>
    </row>
    <row r="1238" spans="1:20" hidden="1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7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89">
        <v>0</v>
      </c>
      <c r="P1238" s="11">
        <v>0</v>
      </c>
      <c r="Q1238" t="s">
        <v>8314</v>
      </c>
      <c r="R1238" t="s">
        <v>8341</v>
      </c>
      <c r="S1238" s="18">
        <f t="shared" si="38"/>
        <v>31785.672055555555</v>
      </c>
      <c r="T1238" s="18">
        <f t="shared" si="39"/>
        <v>31788.866666666669</v>
      </c>
    </row>
    <row r="1239" spans="1:20" ht="43.2" hidden="1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7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89">
        <v>0</v>
      </c>
      <c r="P1239" s="11">
        <v>0</v>
      </c>
      <c r="Q1239" t="s">
        <v>8314</v>
      </c>
      <c r="R1239" t="s">
        <v>8341</v>
      </c>
      <c r="S1239" s="18">
        <f t="shared" si="38"/>
        <v>31791.51326388889</v>
      </c>
      <c r="T1239" s="18">
        <f t="shared" si="39"/>
        <v>31799.51326388889</v>
      </c>
    </row>
    <row r="1240" spans="1:20" ht="57.6" hidden="1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7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128">
        <v>0.17799999999999999</v>
      </c>
      <c r="P1240" s="10">
        <v>59.3333333333333</v>
      </c>
      <c r="Q1240" t="s">
        <v>8314</v>
      </c>
      <c r="R1240" t="s">
        <v>8341</v>
      </c>
      <c r="S1240" s="18">
        <f t="shared" si="38"/>
        <v>31634.044148148147</v>
      </c>
      <c r="T1240" s="18">
        <f t="shared" si="39"/>
        <v>31646.044148148147</v>
      </c>
    </row>
    <row r="1241" spans="1:20" ht="28.8" hidden="1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7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89">
        <v>0</v>
      </c>
      <c r="P1241" s="11">
        <v>0</v>
      </c>
      <c r="Q1241" t="s">
        <v>8314</v>
      </c>
      <c r="R1241" t="s">
        <v>8341</v>
      </c>
      <c r="S1241" s="18">
        <f t="shared" si="38"/>
        <v>31694.985032407407</v>
      </c>
      <c r="T1241" s="18">
        <f t="shared" si="39"/>
        <v>31706.985032407407</v>
      </c>
    </row>
    <row r="1242" spans="1:20" ht="43.2" hidden="1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7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97">
        <v>3.0124999999999999E-2</v>
      </c>
      <c r="P1242" s="10">
        <v>30.125</v>
      </c>
      <c r="Q1242" t="s">
        <v>8314</v>
      </c>
      <c r="R1242" t="s">
        <v>8341</v>
      </c>
      <c r="S1242" s="18">
        <f t="shared" si="38"/>
        <v>31905.01600462963</v>
      </c>
      <c r="T1242" s="18">
        <f t="shared" si="39"/>
        <v>31928.564166666667</v>
      </c>
    </row>
    <row r="1243" spans="1:20" ht="57.6" hidden="1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7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122">
        <v>0.50739999999999996</v>
      </c>
      <c r="P1243" s="10">
        <v>74.617647058823493</v>
      </c>
      <c r="Q1243" t="s">
        <v>8314</v>
      </c>
      <c r="R1243" t="s">
        <v>8341</v>
      </c>
      <c r="S1243" s="18">
        <f t="shared" si="38"/>
        <v>32110.935092592594</v>
      </c>
      <c r="T1243" s="18">
        <f t="shared" si="39"/>
        <v>32119.899722222224</v>
      </c>
    </row>
    <row r="1244" spans="1:20" ht="43.2" hidden="1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7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90">
        <v>5.4884742041712399E-3</v>
      </c>
      <c r="P1244" s="11">
        <v>5</v>
      </c>
      <c r="Q1244" t="s">
        <v>8314</v>
      </c>
      <c r="R1244" t="s">
        <v>8341</v>
      </c>
      <c r="S1244" s="18">
        <f t="shared" si="38"/>
        <v>31654.266212962961</v>
      </c>
      <c r="T1244" s="18">
        <f t="shared" si="39"/>
        <v>31660.421666666665</v>
      </c>
    </row>
    <row r="1245" spans="1:20" ht="43.2" hidden="1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7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91">
        <v>0.140916666666667</v>
      </c>
      <c r="P1245" s="10">
        <v>44.5</v>
      </c>
      <c r="Q1245" t="s">
        <v>8314</v>
      </c>
      <c r="R1245" t="s">
        <v>8341</v>
      </c>
      <c r="S1245" s="18">
        <f t="shared" si="38"/>
        <v>31610.151717592591</v>
      </c>
      <c r="T1245" s="18">
        <f t="shared" si="39"/>
        <v>31634.55</v>
      </c>
    </row>
    <row r="1246" spans="1:20" ht="43.2" hidden="1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24">
        <v>1.038</v>
      </c>
      <c r="P1246" s="10">
        <v>46.133333333333297</v>
      </c>
      <c r="Q1246" t="s">
        <v>8314</v>
      </c>
      <c r="R1246" t="s">
        <v>8331</v>
      </c>
      <c r="S1246" s="18">
        <f t="shared" si="38"/>
        <v>31883.730199074074</v>
      </c>
      <c r="T1246" s="18">
        <f t="shared" si="39"/>
        <v>31896.15</v>
      </c>
    </row>
    <row r="1247" spans="1:20" ht="43.2" hidden="1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6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32">
        <v>1.2024999999999999</v>
      </c>
      <c r="P1247" s="10">
        <v>141.470588235294</v>
      </c>
      <c r="Q1247" t="s">
        <v>8314</v>
      </c>
      <c r="R1247" t="s">
        <v>8331</v>
      </c>
      <c r="S1247" s="18">
        <f t="shared" si="38"/>
        <v>32051.239972222222</v>
      </c>
      <c r="T1247" s="18">
        <f t="shared" si="39"/>
        <v>32063.239972222222</v>
      </c>
    </row>
    <row r="1248" spans="1:20" ht="43.2" hidden="1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6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134">
        <v>1.17</v>
      </c>
      <c r="P1248" s="10">
        <v>75.483870967741893</v>
      </c>
      <c r="Q1248" t="s">
        <v>8314</v>
      </c>
      <c r="R1248" t="s">
        <v>8331</v>
      </c>
      <c r="S1248" s="18">
        <f t="shared" si="38"/>
        <v>31676.617356481482</v>
      </c>
      <c r="T1248" s="18">
        <f t="shared" si="39"/>
        <v>31694.634023148148</v>
      </c>
    </row>
    <row r="1249" spans="1:20" ht="28.8" hidden="1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6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163">
        <v>1.22142857142857</v>
      </c>
      <c r="P1249" s="10">
        <v>85.5</v>
      </c>
      <c r="Q1249" t="s">
        <v>8314</v>
      </c>
      <c r="R1249" t="s">
        <v>8331</v>
      </c>
      <c r="S1249" s="18">
        <f t="shared" si="38"/>
        <v>31889.516921296297</v>
      </c>
      <c r="T1249" s="18">
        <f t="shared" si="39"/>
        <v>31901.516921296297</v>
      </c>
    </row>
    <row r="1250" spans="1:20" ht="43.2" hidden="1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6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228">
        <v>1.5164</v>
      </c>
      <c r="P1250" s="10">
        <v>64.254237288135599</v>
      </c>
      <c r="Q1250" t="s">
        <v>8314</v>
      </c>
      <c r="R1250" t="s">
        <v>8331</v>
      </c>
      <c r="S1250" s="18">
        <f t="shared" si="38"/>
        <v>32048.462745370372</v>
      </c>
      <c r="T1250" s="18">
        <f t="shared" si="39"/>
        <v>32062.71638888889</v>
      </c>
    </row>
    <row r="1251" spans="1:20" ht="43.2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6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5">
        <v>1.0444</v>
      </c>
      <c r="P1251" s="10">
        <v>64.469135802469097</v>
      </c>
      <c r="Q1251" t="s">
        <v>8314</v>
      </c>
      <c r="R1251" t="s">
        <v>8331</v>
      </c>
      <c r="S1251" s="18">
        <f t="shared" si="38"/>
        <v>31768.496347222223</v>
      </c>
      <c r="T1251" s="18">
        <f t="shared" si="39"/>
        <v>31780.496347222223</v>
      </c>
    </row>
    <row r="1252" spans="1:20" ht="57.6" hidden="1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6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3">
        <v>2.0015333333333301</v>
      </c>
      <c r="P1252" s="10">
        <v>118.200787401575</v>
      </c>
      <c r="Q1252" t="s">
        <v>8314</v>
      </c>
      <c r="R1252" t="s">
        <v>8331</v>
      </c>
      <c r="S1252" s="18">
        <f t="shared" si="38"/>
        <v>32078.857087962962</v>
      </c>
      <c r="T1252" s="18">
        <f t="shared" si="39"/>
        <v>32096.857087962962</v>
      </c>
    </row>
    <row r="1253" spans="1:20" ht="28.8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6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46">
        <v>1.018</v>
      </c>
      <c r="P1253" s="10">
        <v>82.540540540540505</v>
      </c>
      <c r="Q1253" t="s">
        <v>8314</v>
      </c>
      <c r="R1253" t="s">
        <v>8331</v>
      </c>
      <c r="S1253" s="18">
        <f t="shared" si="38"/>
        <v>31642.125773148149</v>
      </c>
      <c r="T1253" s="18">
        <f t="shared" si="39"/>
        <v>31666.125773148149</v>
      </c>
    </row>
    <row r="1254" spans="1:20" ht="43.2" hidden="1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6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154">
        <v>1.3765714285714299</v>
      </c>
      <c r="P1254" s="10">
        <v>34.170212765957402</v>
      </c>
      <c r="Q1254" t="s">
        <v>8314</v>
      </c>
      <c r="R1254" t="s">
        <v>8331</v>
      </c>
      <c r="S1254" s="18">
        <f t="shared" si="38"/>
        <v>31958.995226851854</v>
      </c>
      <c r="T1254" s="18">
        <f t="shared" si="39"/>
        <v>31970.195226851851</v>
      </c>
    </row>
    <row r="1255" spans="1:20" ht="43.2" hidden="1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6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3">
        <v>3038.3319999999999</v>
      </c>
      <c r="P1255" s="10">
        <v>42.733220815752503</v>
      </c>
      <c r="Q1255" t="s">
        <v>8314</v>
      </c>
      <c r="R1255" t="s">
        <v>8331</v>
      </c>
      <c r="S1255" s="18">
        <f t="shared" si="38"/>
        <v>32083.713458333332</v>
      </c>
      <c r="T1255" s="18">
        <f t="shared" si="39"/>
        <v>32095.713458333332</v>
      </c>
    </row>
    <row r="1256" spans="1:20" ht="43.2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274">
        <v>1.98850746268657</v>
      </c>
      <c r="P1256" s="10">
        <v>94.489361702127695</v>
      </c>
      <c r="Q1256" t="s">
        <v>8314</v>
      </c>
      <c r="R1256" t="s">
        <v>8331</v>
      </c>
      <c r="S1256" s="18">
        <f t="shared" si="38"/>
        <v>31536.448546296295</v>
      </c>
      <c r="T1256" s="18">
        <f t="shared" si="39"/>
        <v>31559.083055555555</v>
      </c>
    </row>
    <row r="1257" spans="1:20" ht="43.2" hidden="1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6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3">
        <v>2.0236666666666698</v>
      </c>
      <c r="P1257" s="10">
        <v>55.697247706421997</v>
      </c>
      <c r="Q1257" t="s">
        <v>8314</v>
      </c>
      <c r="R1257" t="s">
        <v>8331</v>
      </c>
      <c r="S1257" s="18">
        <f t="shared" si="38"/>
        <v>31973.338203703704</v>
      </c>
      <c r="T1257" s="18">
        <f t="shared" si="39"/>
        <v>31985.354870370371</v>
      </c>
    </row>
    <row r="1258" spans="1:20" ht="43.2" hidden="1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6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138">
        <v>1.1796376666666699</v>
      </c>
      <c r="P1258" s="10">
        <v>98.030831024930706</v>
      </c>
      <c r="Q1258" t="s">
        <v>8314</v>
      </c>
      <c r="R1258" t="s">
        <v>8331</v>
      </c>
      <c r="S1258" s="18">
        <f t="shared" si="38"/>
        <v>31710.167736111111</v>
      </c>
      <c r="T1258" s="18">
        <f t="shared" si="39"/>
        <v>31722.167736111111</v>
      </c>
    </row>
    <row r="1259" spans="1:20" ht="43.2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6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3">
        <v>2.9472727272727299</v>
      </c>
      <c r="P1259" s="10">
        <v>92.102272727272705</v>
      </c>
      <c r="Q1259" t="s">
        <v>8314</v>
      </c>
      <c r="R1259" t="s">
        <v>8331</v>
      </c>
      <c r="S1259" s="18">
        <f t="shared" si="38"/>
        <v>31576.234212962961</v>
      </c>
      <c r="T1259" s="18">
        <f t="shared" si="39"/>
        <v>31595.817546296297</v>
      </c>
    </row>
    <row r="1260" spans="1:20" ht="43.2" hidden="1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6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3">
        <v>2.1314633333333299</v>
      </c>
      <c r="P1260" s="10">
        <v>38.175462686567201</v>
      </c>
      <c r="Q1260" t="s">
        <v>8314</v>
      </c>
      <c r="R1260" t="s">
        <v>8331</v>
      </c>
      <c r="S1260" s="18">
        <f t="shared" si="38"/>
        <v>31936.444499999998</v>
      </c>
      <c r="T1260" s="18">
        <f t="shared" si="39"/>
        <v>31948.444499999998</v>
      </c>
    </row>
    <row r="1261" spans="1:20" ht="43.2" hidden="1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6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5">
        <v>1.0424</v>
      </c>
      <c r="P1261" s="10">
        <v>27.1458333333333</v>
      </c>
      <c r="Q1261" t="s">
        <v>8314</v>
      </c>
      <c r="R1261" t="s">
        <v>8331</v>
      </c>
      <c r="S1261" s="18">
        <f t="shared" si="38"/>
        <v>32048.188259259259</v>
      </c>
      <c r="T1261" s="18">
        <f t="shared" si="39"/>
        <v>32061.066388888888</v>
      </c>
    </row>
    <row r="1262" spans="1:20" ht="43.2" hidden="1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6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88">
        <v>1.13666666666667</v>
      </c>
      <c r="P1262" s="10">
        <v>50.6891891891892</v>
      </c>
      <c r="Q1262" t="s">
        <v>8314</v>
      </c>
      <c r="R1262" t="s">
        <v>8331</v>
      </c>
      <c r="S1262" s="18">
        <f t="shared" si="38"/>
        <v>32008.137129629631</v>
      </c>
      <c r="T1262" s="18">
        <f t="shared" si="39"/>
        <v>32020.137129629631</v>
      </c>
    </row>
    <row r="1263" spans="1:20" ht="43.2" hidden="1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6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28">
        <v>1.0125</v>
      </c>
      <c r="P1263" s="10">
        <v>38.942307692307701</v>
      </c>
      <c r="Q1263" t="s">
        <v>8314</v>
      </c>
      <c r="R1263" t="s">
        <v>8331</v>
      </c>
      <c r="S1263" s="18">
        <f t="shared" si="38"/>
        <v>31996.73716203704</v>
      </c>
      <c r="T1263" s="18">
        <f t="shared" si="39"/>
        <v>32008.73716203704</v>
      </c>
    </row>
    <row r="1264" spans="1:20" ht="43.2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6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77">
        <v>1.2541538461538499</v>
      </c>
      <c r="P1264" s="10">
        <v>77.638095238095204</v>
      </c>
      <c r="Q1264" t="s">
        <v>8314</v>
      </c>
      <c r="R1264" t="s">
        <v>8331</v>
      </c>
      <c r="S1264" s="18">
        <f t="shared" si="38"/>
        <v>32004.105055555556</v>
      </c>
      <c r="T1264" s="18">
        <f t="shared" si="39"/>
        <v>32016.105055555556</v>
      </c>
    </row>
    <row r="1265" spans="1:20" ht="28.8" hidden="1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6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152">
        <v>1.19</v>
      </c>
      <c r="P1265" s="10">
        <v>43.536585365853703</v>
      </c>
      <c r="Q1265" t="s">
        <v>8314</v>
      </c>
      <c r="R1265" t="s">
        <v>8331</v>
      </c>
      <c r="S1265" s="18">
        <f t="shared" si="38"/>
        <v>32018.233657407407</v>
      </c>
      <c r="T1265" s="18">
        <f t="shared" si="39"/>
        <v>32032.216666666667</v>
      </c>
    </row>
    <row r="1266" spans="1:20" ht="43.2" hidden="1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275">
        <v>1.6646153846153799</v>
      </c>
      <c r="P1266" s="10">
        <v>31.823529411764699</v>
      </c>
      <c r="Q1266" t="s">
        <v>8314</v>
      </c>
      <c r="R1266" t="s">
        <v>8331</v>
      </c>
      <c r="S1266" s="18">
        <f t="shared" si="38"/>
        <v>31960.465199074075</v>
      </c>
      <c r="T1266" s="18">
        <f t="shared" si="39"/>
        <v>31972.065199074073</v>
      </c>
    </row>
    <row r="1267" spans="1:20" ht="57.6" hidden="1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6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194">
        <v>1.19147714285714</v>
      </c>
      <c r="P1267" s="10">
        <v>63.1843939393939</v>
      </c>
      <c r="Q1267" t="s">
        <v>8314</v>
      </c>
      <c r="R1267" t="s">
        <v>8331</v>
      </c>
      <c r="S1267" s="18">
        <f t="shared" si="38"/>
        <v>31527.662106481483</v>
      </c>
      <c r="T1267" s="18">
        <f t="shared" si="39"/>
        <v>31546.462106481482</v>
      </c>
    </row>
    <row r="1268" spans="1:20" ht="28.8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6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31">
        <v>1.00473684210526</v>
      </c>
      <c r="P1268" s="10">
        <v>190.9</v>
      </c>
      <c r="Q1268" t="s">
        <v>8314</v>
      </c>
      <c r="R1268" t="s">
        <v>8331</v>
      </c>
      <c r="S1268" s="18">
        <f t="shared" si="38"/>
        <v>31989.750671296297</v>
      </c>
      <c r="T1268" s="18">
        <f t="shared" si="39"/>
        <v>32001.750671296297</v>
      </c>
    </row>
    <row r="1269" spans="1:20" ht="43.2" hidden="1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6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46">
        <v>1.018</v>
      </c>
      <c r="P1269" s="10">
        <v>140.85534591195</v>
      </c>
      <c r="Q1269" t="s">
        <v>8314</v>
      </c>
      <c r="R1269" t="s">
        <v>8331</v>
      </c>
      <c r="S1269" s="18">
        <f t="shared" si="38"/>
        <v>31921.234064814817</v>
      </c>
      <c r="T1269" s="18">
        <f t="shared" si="39"/>
        <v>31933.234064814817</v>
      </c>
    </row>
    <row r="1270" spans="1:20" ht="28.8" hidden="1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6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134">
        <v>1.1666666666666701</v>
      </c>
      <c r="P1270" s="10">
        <v>76.923076923076906</v>
      </c>
      <c r="Q1270" t="s">
        <v>8314</v>
      </c>
      <c r="R1270" t="s">
        <v>8331</v>
      </c>
      <c r="S1270" s="18">
        <f t="shared" si="38"/>
        <v>31944.538180555555</v>
      </c>
      <c r="T1270" s="18">
        <f t="shared" si="39"/>
        <v>31956.538180555555</v>
      </c>
    </row>
    <row r="1271" spans="1:20" ht="43.2" hidden="1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6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41">
        <v>1.0864893617021301</v>
      </c>
      <c r="P1271" s="10">
        <v>99.155339805825193</v>
      </c>
      <c r="Q1271" t="s">
        <v>8314</v>
      </c>
      <c r="R1271" t="s">
        <v>8331</v>
      </c>
      <c r="S1271" s="18">
        <f t="shared" si="38"/>
        <v>32319.72922222222</v>
      </c>
      <c r="T1271" s="18">
        <f t="shared" si="39"/>
        <v>32331.8</v>
      </c>
    </row>
    <row r="1272" spans="1:20" ht="28.8" hidden="1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6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79">
        <v>1.1472</v>
      </c>
      <c r="P1272" s="10">
        <v>67.881656804733694</v>
      </c>
      <c r="Q1272" t="s">
        <v>8314</v>
      </c>
      <c r="R1272" t="s">
        <v>8331</v>
      </c>
      <c r="S1272" s="18">
        <f t="shared" si="38"/>
        <v>31714.942787037038</v>
      </c>
      <c r="T1272" s="18">
        <f t="shared" si="39"/>
        <v>31738.926120370372</v>
      </c>
    </row>
    <row r="1273" spans="1:20" ht="43.2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6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46">
        <v>1.018</v>
      </c>
      <c r="P1273" s="10">
        <v>246.29032258064501</v>
      </c>
      <c r="Q1273" t="s">
        <v>8314</v>
      </c>
      <c r="R1273" t="s">
        <v>8331</v>
      </c>
      <c r="S1273" s="18">
        <f t="shared" si="38"/>
        <v>31966.073421296296</v>
      </c>
      <c r="T1273" s="18">
        <f t="shared" si="39"/>
        <v>31978.090087962963</v>
      </c>
    </row>
    <row r="1274" spans="1:20" ht="57.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6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83">
        <v>1.06</v>
      </c>
      <c r="P1274" s="10">
        <v>189.28571428571399</v>
      </c>
      <c r="Q1274" t="s">
        <v>8314</v>
      </c>
      <c r="R1274" t="s">
        <v>8331</v>
      </c>
      <c r="S1274" s="18">
        <f t="shared" si="38"/>
        <v>31451.298050925925</v>
      </c>
      <c r="T1274" s="18">
        <f t="shared" si="39"/>
        <v>31479.066666666666</v>
      </c>
    </row>
    <row r="1275" spans="1:20" ht="43.2" hidden="1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6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86">
        <v>1.0349999999999999</v>
      </c>
      <c r="P1275" s="10">
        <v>76.6666666666667</v>
      </c>
      <c r="Q1275" t="s">
        <v>8314</v>
      </c>
      <c r="R1275" t="s">
        <v>8331</v>
      </c>
      <c r="S1275" s="18">
        <f t="shared" si="38"/>
        <v>32082.492087962964</v>
      </c>
      <c r="T1275" s="18">
        <f t="shared" si="39"/>
        <v>32094.492087962964</v>
      </c>
    </row>
    <row r="1276" spans="1:20" ht="43.2" hidden="1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4">
        <v>1.5497536000000001</v>
      </c>
      <c r="P1276" s="10">
        <v>82.963254817987107</v>
      </c>
      <c r="Q1276" t="s">
        <v>8314</v>
      </c>
      <c r="R1276" t="s">
        <v>8331</v>
      </c>
      <c r="S1276" s="18">
        <f t="shared" si="38"/>
        <v>31788.076041666667</v>
      </c>
      <c r="T1276" s="18">
        <f t="shared" si="39"/>
        <v>31802.076041666667</v>
      </c>
    </row>
    <row r="1277" spans="1:20" ht="43.2" hidden="1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6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276">
        <v>1.62140666666667</v>
      </c>
      <c r="P1277" s="10">
        <v>62.522107969151698</v>
      </c>
      <c r="Q1277" t="s">
        <v>8314</v>
      </c>
      <c r="R1277" t="s">
        <v>8331</v>
      </c>
      <c r="S1277" s="18">
        <f t="shared" si="38"/>
        <v>31924.947162037039</v>
      </c>
      <c r="T1277" s="18">
        <f t="shared" si="39"/>
        <v>31938.947162037039</v>
      </c>
    </row>
    <row r="1278" spans="1:20" ht="28.8" hidden="1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6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5">
        <v>1.0442100000000001</v>
      </c>
      <c r="P1278" s="10">
        <v>46.068088235294098</v>
      </c>
      <c r="Q1278" t="s">
        <v>8314</v>
      </c>
      <c r="R1278" t="s">
        <v>8331</v>
      </c>
      <c r="S1278" s="18">
        <f t="shared" si="38"/>
        <v>31344.481699074073</v>
      </c>
      <c r="T1278" s="18">
        <f t="shared" si="39"/>
        <v>31364.266666666666</v>
      </c>
    </row>
    <row r="1279" spans="1:20" ht="43.2" hidden="1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6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36">
        <v>1.06124333333333</v>
      </c>
      <c r="P1279" s="10">
        <v>38.543946731234897</v>
      </c>
      <c r="Q1279" t="s">
        <v>8314</v>
      </c>
      <c r="R1279" t="s">
        <v>8331</v>
      </c>
      <c r="S1279" s="18">
        <f t="shared" si="38"/>
        <v>31790.02475462963</v>
      </c>
      <c r="T1279" s="18">
        <f t="shared" si="39"/>
        <v>31804.02475462963</v>
      </c>
    </row>
    <row r="1280" spans="1:20" ht="43.2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6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4">
        <v>1.54938461538462</v>
      </c>
      <c r="P1280" s="10">
        <v>53.005263157894703</v>
      </c>
      <c r="Q1280" t="s">
        <v>8314</v>
      </c>
      <c r="R1280" t="s">
        <v>8331</v>
      </c>
      <c r="S1280" s="18">
        <f t="shared" si="38"/>
        <v>32056.022064814813</v>
      </c>
      <c r="T1280" s="18">
        <f t="shared" si="39"/>
        <v>32067.433333333334</v>
      </c>
    </row>
    <row r="1281" spans="1:20" ht="43.2" hidden="1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6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80">
        <v>1.1077157238734401</v>
      </c>
      <c r="P1281" s="10">
        <v>73.355396825396795</v>
      </c>
      <c r="Q1281" t="s">
        <v>8314</v>
      </c>
      <c r="R1281" t="s">
        <v>8331</v>
      </c>
      <c r="S1281" s="18">
        <f t="shared" si="38"/>
        <v>32014.239675925925</v>
      </c>
      <c r="T1281" s="18">
        <f t="shared" si="39"/>
        <v>32030.223009259258</v>
      </c>
    </row>
    <row r="1282" spans="1:20" ht="43.2" hidden="1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6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8">
        <v>1.1091186666666699</v>
      </c>
      <c r="P1282" s="10">
        <v>127.975230769231</v>
      </c>
      <c r="Q1282" t="s">
        <v>8314</v>
      </c>
      <c r="R1282" t="s">
        <v>8331</v>
      </c>
      <c r="S1282" s="18">
        <f t="shared" si="38"/>
        <v>31546.903027777778</v>
      </c>
      <c r="T1282" s="18">
        <f t="shared" si="39"/>
        <v>31582.903027777778</v>
      </c>
    </row>
    <row r="1283" spans="1:20" ht="43.2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6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80">
        <v>1.1071428571428601</v>
      </c>
      <c r="P1283" s="10">
        <v>104.72972972973</v>
      </c>
      <c r="Q1283" t="s">
        <v>8314</v>
      </c>
      <c r="R1283" t="s">
        <v>8331</v>
      </c>
      <c r="S1283" s="18">
        <f t="shared" ref="S1283:S1346" si="40">(((J1283/60)/60)/60)+DATE(1970,1,1)</f>
        <v>31926.89738888889</v>
      </c>
      <c r="T1283" s="18">
        <f t="shared" ref="T1283:T1346" si="41">(((I1283/60)/60)/60)+DATE(1970,1,1)</f>
        <v>31934.89738888889</v>
      </c>
    </row>
    <row r="1284" spans="1:20" ht="43.2" hidden="1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6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45">
        <v>1.23613333333333</v>
      </c>
      <c r="P1284" s="10">
        <v>67.671532846715294</v>
      </c>
      <c r="Q1284" t="s">
        <v>8314</v>
      </c>
      <c r="R1284" t="s">
        <v>8331</v>
      </c>
      <c r="S1284" s="18">
        <f t="shared" si="40"/>
        <v>31975.990069444444</v>
      </c>
      <c r="T1284" s="18">
        <f t="shared" si="41"/>
        <v>31988.283055555556</v>
      </c>
    </row>
    <row r="1285" spans="1:20" ht="43.2" hidden="1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6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3">
        <v>2.1105</v>
      </c>
      <c r="P1285" s="10">
        <v>95.931818181818201</v>
      </c>
      <c r="Q1285" t="s">
        <v>8314</v>
      </c>
      <c r="R1285" t="s">
        <v>8331</v>
      </c>
      <c r="S1285" s="18">
        <f t="shared" si="40"/>
        <v>31869.686986111112</v>
      </c>
      <c r="T1285" s="18">
        <f t="shared" si="41"/>
        <v>31879.066666666666</v>
      </c>
    </row>
    <row r="1286" spans="1:20" ht="43.2" hidden="1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28">
        <v>1.01</v>
      </c>
      <c r="P1286" s="10">
        <v>65.161290322580598</v>
      </c>
      <c r="Q1286" t="s">
        <v>8311</v>
      </c>
      <c r="R1286" t="s">
        <v>8326</v>
      </c>
      <c r="S1286" s="18">
        <f t="shared" si="40"/>
        <v>32426.293898148149</v>
      </c>
      <c r="T1286" s="18">
        <f t="shared" si="41"/>
        <v>32435.683055555557</v>
      </c>
    </row>
    <row r="1287" spans="1:20" ht="43.2" hidden="1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6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150">
        <v>1.0165</v>
      </c>
      <c r="P1287" s="10">
        <v>32.269841269841301</v>
      </c>
      <c r="Q1287" t="s">
        <v>8311</v>
      </c>
      <c r="R1287" t="s">
        <v>8326</v>
      </c>
      <c r="S1287" s="18">
        <f t="shared" si="40"/>
        <v>32205.633217592593</v>
      </c>
      <c r="T1287" s="18">
        <f t="shared" si="41"/>
        <v>32211.633217592593</v>
      </c>
    </row>
    <row r="1288" spans="1:20" ht="43.2" hidden="1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6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70">
        <v>1.0833333333333299</v>
      </c>
      <c r="P1288" s="10">
        <v>81.25</v>
      </c>
      <c r="Q1288" t="s">
        <v>8311</v>
      </c>
      <c r="R1288" t="s">
        <v>8326</v>
      </c>
      <c r="S1288" s="18">
        <f t="shared" si="40"/>
        <v>32157.153828703704</v>
      </c>
      <c r="T1288" s="18">
        <f t="shared" si="41"/>
        <v>32162.433333333334</v>
      </c>
    </row>
    <row r="1289" spans="1:20" ht="72" hidden="1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6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3">
        <v>2.42</v>
      </c>
      <c r="P1289" s="10">
        <v>24.2</v>
      </c>
      <c r="Q1289" t="s">
        <v>8311</v>
      </c>
      <c r="R1289" t="s">
        <v>8326</v>
      </c>
      <c r="S1289" s="18">
        <f t="shared" si="40"/>
        <v>32184.448407407406</v>
      </c>
      <c r="T1289" s="18">
        <f t="shared" si="41"/>
        <v>32208.448407407406</v>
      </c>
    </row>
    <row r="1290" spans="1:20" ht="43.2" hidden="1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6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31">
        <v>1.0044999999999999</v>
      </c>
      <c r="P1290" s="10">
        <v>65.868852459016395</v>
      </c>
      <c r="Q1290" t="s">
        <v>8311</v>
      </c>
      <c r="R1290" t="s">
        <v>8326</v>
      </c>
      <c r="S1290" s="18">
        <f t="shared" si="40"/>
        <v>32365.861865740739</v>
      </c>
      <c r="T1290" s="18">
        <f t="shared" si="41"/>
        <v>32378.266666666666</v>
      </c>
    </row>
    <row r="1291" spans="1:20" ht="43.2" hidden="1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6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157">
        <v>1.2506666666666699</v>
      </c>
      <c r="P1291" s="10">
        <v>36.076923076923102</v>
      </c>
      <c r="Q1291" t="s">
        <v>8311</v>
      </c>
      <c r="R1291" t="s">
        <v>8326</v>
      </c>
      <c r="S1291" s="18">
        <f t="shared" si="40"/>
        <v>32425.053912037038</v>
      </c>
      <c r="T1291" s="18">
        <f t="shared" si="41"/>
        <v>32437.053912037038</v>
      </c>
    </row>
    <row r="1292" spans="1:20" ht="28.8" hidden="1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6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41">
        <v>1.0857142857142901</v>
      </c>
      <c r="P1292" s="10">
        <v>44.1860465116279</v>
      </c>
      <c r="Q1292" t="s">
        <v>8311</v>
      </c>
      <c r="R1292" t="s">
        <v>8326</v>
      </c>
      <c r="S1292" s="18">
        <f t="shared" si="40"/>
        <v>32176.045976851852</v>
      </c>
      <c r="T1292" s="18">
        <f t="shared" si="41"/>
        <v>32188.316388888888</v>
      </c>
    </row>
    <row r="1293" spans="1:20" ht="43.2" hidden="1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6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271">
        <v>1.4570000000000001</v>
      </c>
      <c r="P1293" s="10">
        <v>104.071428571429</v>
      </c>
      <c r="Q1293" t="s">
        <v>8311</v>
      </c>
      <c r="R1293" t="s">
        <v>8326</v>
      </c>
      <c r="S1293" s="18">
        <f t="shared" si="40"/>
        <v>32167.261069444445</v>
      </c>
      <c r="T1293" s="18">
        <f t="shared" si="41"/>
        <v>32181.916666666668</v>
      </c>
    </row>
    <row r="1294" spans="1:20" ht="57.6" hidden="1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6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1">
        <v>1.1000000000000001</v>
      </c>
      <c r="P1294" s="10">
        <v>35.961538461538503</v>
      </c>
      <c r="Q1294" t="s">
        <v>8311</v>
      </c>
      <c r="R1294" t="s">
        <v>8326</v>
      </c>
      <c r="S1294" s="18">
        <f t="shared" si="40"/>
        <v>32244.105685185186</v>
      </c>
      <c r="T1294" s="18">
        <f t="shared" si="41"/>
        <v>32254.983055555556</v>
      </c>
    </row>
    <row r="1295" spans="1:20" ht="57.6" hidden="1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6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76">
        <v>1.02233333333333</v>
      </c>
      <c r="P1295" s="10">
        <v>127.791666666667</v>
      </c>
      <c r="Q1295" t="s">
        <v>8311</v>
      </c>
      <c r="R1295" t="s">
        <v>8326</v>
      </c>
      <c r="S1295" s="18">
        <f t="shared" si="40"/>
        <v>32258.480421296295</v>
      </c>
      <c r="T1295" s="18">
        <f t="shared" si="41"/>
        <v>32270.497087962962</v>
      </c>
    </row>
    <row r="1296" spans="1:20" ht="43.2" hidden="1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163">
        <v>1.22</v>
      </c>
      <c r="P1296" s="10">
        <v>27.727272727272702</v>
      </c>
      <c r="Q1296" t="s">
        <v>8311</v>
      </c>
      <c r="R1296" t="s">
        <v>8326</v>
      </c>
      <c r="S1296" s="18">
        <f t="shared" si="40"/>
        <v>32252.781467592591</v>
      </c>
      <c r="T1296" s="18">
        <f t="shared" si="41"/>
        <v>32259.983333333334</v>
      </c>
    </row>
    <row r="1297" spans="1:20" ht="43.2" hidden="1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6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46">
        <v>1.0196000000000001</v>
      </c>
      <c r="P1297" s="10">
        <v>39.828125</v>
      </c>
      <c r="Q1297" t="s">
        <v>8311</v>
      </c>
      <c r="R1297" t="s">
        <v>8326</v>
      </c>
      <c r="S1297" s="18">
        <f t="shared" si="40"/>
        <v>32215.229152777778</v>
      </c>
      <c r="T1297" s="18">
        <f t="shared" si="41"/>
        <v>32227.283333333333</v>
      </c>
    </row>
    <row r="1298" spans="1:20" ht="57.6" hidden="1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6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85">
        <v>1.4117647058823499</v>
      </c>
      <c r="P1298" s="10">
        <v>52.173913043478301</v>
      </c>
      <c r="Q1298" t="s">
        <v>8311</v>
      </c>
      <c r="R1298" t="s">
        <v>8326</v>
      </c>
      <c r="S1298" s="18">
        <f t="shared" si="40"/>
        <v>32310.62024537037</v>
      </c>
      <c r="T1298" s="18">
        <f t="shared" si="41"/>
        <v>32318.603578703704</v>
      </c>
    </row>
    <row r="1299" spans="1:20" ht="43.2" hidden="1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6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215">
        <v>1.0952500000000001</v>
      </c>
      <c r="P1299" s="10">
        <v>92.037815126050404</v>
      </c>
      <c r="Q1299" t="s">
        <v>8311</v>
      </c>
      <c r="R1299" t="s">
        <v>8326</v>
      </c>
      <c r="S1299" s="18">
        <f t="shared" si="40"/>
        <v>32326.09887962963</v>
      </c>
      <c r="T1299" s="18">
        <f t="shared" si="41"/>
        <v>32338.09887962963</v>
      </c>
    </row>
    <row r="1300" spans="1:20" ht="43.2" hidden="1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6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78">
        <v>1.0465</v>
      </c>
      <c r="P1300" s="10">
        <v>63.424242424242401</v>
      </c>
      <c r="Q1300" t="s">
        <v>8311</v>
      </c>
      <c r="R1300" t="s">
        <v>8326</v>
      </c>
      <c r="S1300" s="18">
        <f t="shared" si="40"/>
        <v>32324.872370370373</v>
      </c>
      <c r="T1300" s="18">
        <f t="shared" si="41"/>
        <v>32336.872370370373</v>
      </c>
    </row>
    <row r="1301" spans="1:20" ht="43.2" hidden="1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6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9">
        <v>1.24</v>
      </c>
      <c r="P1301" s="10">
        <v>135.625</v>
      </c>
      <c r="Q1301" t="s">
        <v>8311</v>
      </c>
      <c r="R1301" t="s">
        <v>8326</v>
      </c>
      <c r="S1301" s="18">
        <f t="shared" si="40"/>
        <v>32209.32573611111</v>
      </c>
      <c r="T1301" s="18">
        <f t="shared" si="41"/>
        <v>32221.32573611111</v>
      </c>
    </row>
    <row r="1302" spans="1:20" ht="43.2" hidden="1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6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269">
        <v>1.35</v>
      </c>
      <c r="P1302" s="10">
        <v>168.75</v>
      </c>
      <c r="Q1302" t="s">
        <v>8311</v>
      </c>
      <c r="R1302" t="s">
        <v>8326</v>
      </c>
      <c r="S1302" s="18">
        <f t="shared" si="40"/>
        <v>32334.870083333335</v>
      </c>
      <c r="T1302" s="18">
        <f t="shared" si="41"/>
        <v>32350.515833333335</v>
      </c>
    </row>
    <row r="1303" spans="1:20" ht="43.2" hidden="1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6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1">
        <v>1.0275000000000001</v>
      </c>
      <c r="P1303" s="10">
        <v>70.862068965517196</v>
      </c>
      <c r="Q1303" t="s">
        <v>8311</v>
      </c>
      <c r="R1303" t="s">
        <v>8326</v>
      </c>
      <c r="S1303" s="18">
        <f t="shared" si="40"/>
        <v>32219.699898148148</v>
      </c>
      <c r="T1303" s="18">
        <f t="shared" si="41"/>
        <v>32223.85</v>
      </c>
    </row>
    <row r="1304" spans="1:20" ht="43.2" hidden="1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6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29">
        <v>1</v>
      </c>
      <c r="P1304" s="11">
        <v>50</v>
      </c>
      <c r="Q1304" t="s">
        <v>8311</v>
      </c>
      <c r="R1304" t="s">
        <v>8326</v>
      </c>
      <c r="S1304" s="18">
        <f t="shared" si="40"/>
        <v>32411.423199074074</v>
      </c>
      <c r="T1304" s="18">
        <f t="shared" si="41"/>
        <v>32423.43986574074</v>
      </c>
    </row>
    <row r="1305" spans="1:20" ht="28.8" hidden="1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6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155">
        <v>1.30260857142857</v>
      </c>
      <c r="P1305" s="10">
        <v>42.214166666666699</v>
      </c>
      <c r="Q1305" t="s">
        <v>8311</v>
      </c>
      <c r="R1305" t="s">
        <v>8326</v>
      </c>
      <c r="S1305" s="18">
        <f t="shared" si="40"/>
        <v>32367.976481481481</v>
      </c>
      <c r="T1305" s="18">
        <f t="shared" si="41"/>
        <v>32374.383333333331</v>
      </c>
    </row>
    <row r="1306" spans="1:20" ht="43.2" hidden="1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7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199">
        <v>0.39627499999999999</v>
      </c>
      <c r="P1306" s="10">
        <v>152.413461538462</v>
      </c>
      <c r="Q1306" t="s">
        <v>8312</v>
      </c>
      <c r="R1306" t="s">
        <v>8328</v>
      </c>
      <c r="S1306" s="18">
        <f t="shared" si="40"/>
        <v>32440.277800925927</v>
      </c>
      <c r="T1306" s="18">
        <f t="shared" si="41"/>
        <v>32464.261134259257</v>
      </c>
    </row>
    <row r="1307" spans="1:20" ht="43.2" hidden="1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201">
        <v>0.25976666666666698</v>
      </c>
      <c r="P1307" s="10">
        <v>90.616279069767401</v>
      </c>
      <c r="Q1307" t="s">
        <v>8312</v>
      </c>
      <c r="R1307" t="s">
        <v>8328</v>
      </c>
      <c r="S1307" s="18">
        <f t="shared" si="40"/>
        <v>32358.866240740739</v>
      </c>
      <c r="T1307" s="18">
        <f t="shared" si="41"/>
        <v>32370.491666666669</v>
      </c>
    </row>
    <row r="1308" spans="1:20" ht="57.6" hidden="1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7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277">
        <v>0.65246363636363602</v>
      </c>
      <c r="P1308" s="10">
        <v>201.60393258427001</v>
      </c>
      <c r="Q1308" t="s">
        <v>8312</v>
      </c>
      <c r="R1308" t="s">
        <v>8328</v>
      </c>
      <c r="S1308" s="18">
        <f t="shared" si="40"/>
        <v>32120.383027777778</v>
      </c>
      <c r="T1308" s="18">
        <f t="shared" si="41"/>
        <v>32132.383027777778</v>
      </c>
    </row>
    <row r="1309" spans="1:20" ht="28.8" hidden="1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7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251">
        <v>0.11514000000000001</v>
      </c>
      <c r="P1309" s="10">
        <v>127.933333333333</v>
      </c>
      <c r="Q1309" t="s">
        <v>8312</v>
      </c>
      <c r="R1309" t="s">
        <v>8328</v>
      </c>
      <c r="S1309" s="18">
        <f t="shared" si="40"/>
        <v>32296.401291666665</v>
      </c>
      <c r="T1309" s="18">
        <f t="shared" si="41"/>
        <v>32308.401291666665</v>
      </c>
    </row>
    <row r="1310" spans="1:20" ht="28.8" hidden="1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7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251">
        <v>0.11360000000000001</v>
      </c>
      <c r="P1310" s="10">
        <v>29.894736842105299</v>
      </c>
      <c r="Q1310" t="s">
        <v>8312</v>
      </c>
      <c r="R1310" t="s">
        <v>8328</v>
      </c>
      <c r="S1310" s="18">
        <f t="shared" si="40"/>
        <v>32386.045425925928</v>
      </c>
      <c r="T1310" s="18">
        <f t="shared" si="41"/>
        <v>32402.045425925928</v>
      </c>
    </row>
    <row r="1311" spans="1:20" ht="43.2" hidden="1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7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165">
        <v>1.11991304347826</v>
      </c>
      <c r="P1311" s="10">
        <v>367.97142857142899</v>
      </c>
      <c r="Q1311" t="s">
        <v>8312</v>
      </c>
      <c r="R1311" t="s">
        <v>8328</v>
      </c>
      <c r="S1311" s="18">
        <f t="shared" si="40"/>
        <v>32244.553092592592</v>
      </c>
      <c r="T1311" s="18">
        <f t="shared" si="41"/>
        <v>32258.553092592592</v>
      </c>
    </row>
    <row r="1312" spans="1:20" ht="43.2" hidden="1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7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105">
        <v>0.155</v>
      </c>
      <c r="P1312" s="10">
        <v>129.166666666667</v>
      </c>
      <c r="Q1312" t="s">
        <v>8312</v>
      </c>
      <c r="R1312" t="s">
        <v>8328</v>
      </c>
      <c r="S1312" s="18">
        <f t="shared" si="40"/>
        <v>32364.066898148147</v>
      </c>
      <c r="T1312" s="18">
        <f t="shared" si="41"/>
        <v>32382.066898148147</v>
      </c>
    </row>
    <row r="1313" spans="1:20" ht="57.6" hidden="1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7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278">
        <v>0.32028000000000001</v>
      </c>
      <c r="P1313" s="10">
        <v>800.7</v>
      </c>
      <c r="Q1313" t="s">
        <v>8312</v>
      </c>
      <c r="R1313" t="s">
        <v>8328</v>
      </c>
      <c r="S1313" s="18">
        <f t="shared" si="40"/>
        <v>32409.320921296297</v>
      </c>
      <c r="T1313" s="18">
        <f t="shared" si="41"/>
        <v>32423.337587962964</v>
      </c>
    </row>
    <row r="1314" spans="1:20" ht="43.2" hidden="1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7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101">
        <v>6.0869565217391303E-3</v>
      </c>
      <c r="P1314" s="11">
        <v>28</v>
      </c>
      <c r="Q1314" t="s">
        <v>8312</v>
      </c>
      <c r="R1314" t="s">
        <v>8328</v>
      </c>
      <c r="S1314" s="18">
        <f t="shared" si="40"/>
        <v>32174.481120370372</v>
      </c>
      <c r="T1314" s="18">
        <f t="shared" si="41"/>
        <v>32186.481120370372</v>
      </c>
    </row>
    <row r="1315" spans="1:20" ht="43.2" hidden="1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7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210">
        <v>0.31114999999999998</v>
      </c>
      <c r="P1315" s="10">
        <v>102.016393442623</v>
      </c>
      <c r="Q1315" t="s">
        <v>8312</v>
      </c>
      <c r="R1315" t="s">
        <v>8328</v>
      </c>
      <c r="S1315" s="18">
        <f t="shared" si="40"/>
        <v>32302.483861111112</v>
      </c>
      <c r="T1315" s="18">
        <f t="shared" si="41"/>
        <v>32314.483861111112</v>
      </c>
    </row>
    <row r="1316" spans="1:20" ht="43.2" hidden="1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7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118">
        <v>1.1266666666666701E-2</v>
      </c>
      <c r="P1316" s="10">
        <v>184.363636363636</v>
      </c>
      <c r="Q1316" t="s">
        <v>8312</v>
      </c>
      <c r="R1316" t="s">
        <v>8328</v>
      </c>
      <c r="S1316" s="18">
        <f t="shared" si="40"/>
        <v>32383.267870370371</v>
      </c>
      <c r="T1316" s="18">
        <f t="shared" si="41"/>
        <v>32407.267870370371</v>
      </c>
    </row>
    <row r="1317" spans="1:20" ht="28.8" hidden="1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279">
        <v>0.40404000000000001</v>
      </c>
      <c r="P1317" s="10">
        <v>162.91935483871001</v>
      </c>
      <c r="Q1317" t="s">
        <v>8312</v>
      </c>
      <c r="R1317" t="s">
        <v>8328</v>
      </c>
      <c r="S1317" s="18">
        <f t="shared" si="40"/>
        <v>32252.799296296296</v>
      </c>
      <c r="T1317" s="18">
        <f t="shared" si="41"/>
        <v>32267.016666666666</v>
      </c>
    </row>
    <row r="1318" spans="1:20" ht="43.2" hidden="1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7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89">
        <v>1.3333333333333299E-5</v>
      </c>
      <c r="P1318" s="11">
        <v>1</v>
      </c>
      <c r="Q1318" t="s">
        <v>8312</v>
      </c>
      <c r="R1318" t="s">
        <v>8328</v>
      </c>
      <c r="S1318" s="18">
        <f t="shared" si="40"/>
        <v>32298.98476388889</v>
      </c>
      <c r="T1318" s="18">
        <f t="shared" si="41"/>
        <v>32312.98476388889</v>
      </c>
    </row>
    <row r="1319" spans="1:20" ht="57.6" hidden="1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7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244">
        <v>5.7334999999999997E-2</v>
      </c>
      <c r="P1319" s="10">
        <v>603.52631578947398</v>
      </c>
      <c r="Q1319" t="s">
        <v>8312</v>
      </c>
      <c r="R1319" t="s">
        <v>8328</v>
      </c>
      <c r="S1319" s="18">
        <f t="shared" si="40"/>
        <v>32349.494194444444</v>
      </c>
      <c r="T1319" s="18">
        <f t="shared" si="41"/>
        <v>32370.433333333334</v>
      </c>
    </row>
    <row r="1320" spans="1:20" ht="43.2" hidden="1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7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123">
        <v>0.15325</v>
      </c>
      <c r="P1320" s="10">
        <v>45.407407407407398</v>
      </c>
      <c r="Q1320" t="s">
        <v>8312</v>
      </c>
      <c r="R1320" t="s">
        <v>8328</v>
      </c>
      <c r="S1320" s="18">
        <f t="shared" si="40"/>
        <v>32135.417462962963</v>
      </c>
      <c r="T1320" s="18">
        <f t="shared" si="41"/>
        <v>32147.417462962963</v>
      </c>
    </row>
    <row r="1321" spans="1:20" ht="43.2" hidden="1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7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123">
        <v>0.151034482758621</v>
      </c>
      <c r="P1321" s="10">
        <v>97.3333333333333</v>
      </c>
      <c r="Q1321" t="s">
        <v>8312</v>
      </c>
      <c r="R1321" t="s">
        <v>8328</v>
      </c>
      <c r="S1321" s="18">
        <f t="shared" si="40"/>
        <v>32068.124837962961</v>
      </c>
      <c r="T1321" s="18">
        <f t="shared" si="41"/>
        <v>32074.066666666666</v>
      </c>
    </row>
    <row r="1322" spans="1:20" ht="43.2" hidden="1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7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90">
        <v>5.0299999999999997E-3</v>
      </c>
      <c r="P1322" s="10">
        <v>167.666666666667</v>
      </c>
      <c r="Q1322" t="s">
        <v>8312</v>
      </c>
      <c r="R1322" t="s">
        <v>8328</v>
      </c>
      <c r="S1322" s="18">
        <f t="shared" si="40"/>
        <v>32423.676138888888</v>
      </c>
      <c r="T1322" s="18">
        <f t="shared" si="41"/>
        <v>32435.383333333331</v>
      </c>
    </row>
    <row r="1323" spans="1:20" ht="57.6" hidden="1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7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118">
        <v>1.30281385281385E-2</v>
      </c>
      <c r="P1323" s="10">
        <v>859.857142857143</v>
      </c>
      <c r="Q1323" t="s">
        <v>8312</v>
      </c>
      <c r="R1323" t="s">
        <v>8328</v>
      </c>
      <c r="S1323" s="18">
        <f t="shared" si="40"/>
        <v>32420.499708333333</v>
      </c>
      <c r="T1323" s="18">
        <f t="shared" si="41"/>
        <v>32432.499708333333</v>
      </c>
    </row>
    <row r="1324" spans="1:20" ht="43.2" hidden="1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7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90">
        <v>3.0285714285714299E-3</v>
      </c>
      <c r="P1324" s="10">
        <v>26.5</v>
      </c>
      <c r="Q1324" t="s">
        <v>8312</v>
      </c>
      <c r="R1324" t="s">
        <v>8328</v>
      </c>
      <c r="S1324" s="18">
        <f t="shared" si="40"/>
        <v>32187.662615740741</v>
      </c>
      <c r="T1324" s="18">
        <f t="shared" si="41"/>
        <v>32199.662615740741</v>
      </c>
    </row>
    <row r="1325" spans="1:20" ht="43.2" hidden="1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7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188">
        <v>8.8800000000000004E-2</v>
      </c>
      <c r="P1325" s="10">
        <v>30.272727272727298</v>
      </c>
      <c r="Q1325" t="s">
        <v>8312</v>
      </c>
      <c r="R1325" t="s">
        <v>8328</v>
      </c>
      <c r="S1325" s="18">
        <f t="shared" si="40"/>
        <v>32322.079379629628</v>
      </c>
      <c r="T1325" s="18">
        <f t="shared" si="41"/>
        <v>32335.915277777778</v>
      </c>
    </row>
    <row r="1326" spans="1:20" ht="43.2" hidden="1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7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248">
        <v>9.8400000000000001E-2</v>
      </c>
      <c r="P1326" s="10">
        <v>54.6666666666667</v>
      </c>
      <c r="Q1326" t="s">
        <v>8312</v>
      </c>
      <c r="R1326" t="s">
        <v>8328</v>
      </c>
      <c r="S1326" s="18">
        <f t="shared" si="40"/>
        <v>32392.053481481482</v>
      </c>
      <c r="T1326" s="18">
        <f t="shared" si="41"/>
        <v>32404.053481481482</v>
      </c>
    </row>
    <row r="1327" spans="1:20" ht="43.2" hidden="1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93">
        <v>2.4299999999999999E-2</v>
      </c>
      <c r="P1327" s="10">
        <v>60.75</v>
      </c>
      <c r="Q1327" t="s">
        <v>8312</v>
      </c>
      <c r="R1327" t="s">
        <v>8328</v>
      </c>
      <c r="S1327" s="18">
        <f t="shared" si="40"/>
        <v>32423.034421296295</v>
      </c>
      <c r="T1327" s="18">
        <f t="shared" si="41"/>
        <v>32435.034421296295</v>
      </c>
    </row>
    <row r="1328" spans="1:20" ht="43.2" hidden="1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7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118">
        <v>1.1299999999999999E-2</v>
      </c>
      <c r="P1328" s="10">
        <v>102.727272727273</v>
      </c>
      <c r="Q1328" t="s">
        <v>8312</v>
      </c>
      <c r="R1328" t="s">
        <v>8328</v>
      </c>
      <c r="S1328" s="18">
        <f t="shared" si="40"/>
        <v>32131.316796296294</v>
      </c>
      <c r="T1328" s="18">
        <f t="shared" si="41"/>
        <v>32149.316796296294</v>
      </c>
    </row>
    <row r="1329" spans="1:20" ht="43.2" hidden="1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7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115">
        <v>3.55208333333333E-2</v>
      </c>
      <c r="P1329" s="10">
        <v>41.585365853658502</v>
      </c>
      <c r="Q1329" t="s">
        <v>8312</v>
      </c>
      <c r="R1329" t="s">
        <v>8328</v>
      </c>
      <c r="S1329" s="18">
        <f t="shared" si="40"/>
        <v>32190.871458333335</v>
      </c>
      <c r="T1329" s="18">
        <f t="shared" si="41"/>
        <v>32202.871458333335</v>
      </c>
    </row>
    <row r="1330" spans="1:20" ht="43.2" hidden="1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7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93">
        <v>2.3306666666666701E-2</v>
      </c>
      <c r="P1330" s="10">
        <v>116.533333333333</v>
      </c>
      <c r="Q1330" t="s">
        <v>8312</v>
      </c>
      <c r="R1330" t="s">
        <v>8328</v>
      </c>
      <c r="S1330" s="18">
        <f t="shared" si="40"/>
        <v>32386.457101851851</v>
      </c>
      <c r="T1330" s="18">
        <f t="shared" si="41"/>
        <v>32404.457101851851</v>
      </c>
    </row>
    <row r="1331" spans="1:20" ht="43.2" hidden="1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7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101">
        <v>8.1600000000000006E-3</v>
      </c>
      <c r="P1331" s="10">
        <v>45.3333333333333</v>
      </c>
      <c r="Q1331" t="s">
        <v>8312</v>
      </c>
      <c r="R1331" t="s">
        <v>8328</v>
      </c>
      <c r="S1331" s="18">
        <f t="shared" si="40"/>
        <v>32115.488634259258</v>
      </c>
      <c r="T1331" s="18">
        <f t="shared" si="41"/>
        <v>32131.505300925925</v>
      </c>
    </row>
    <row r="1332" spans="1:20" ht="43.2" hidden="1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7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108">
        <v>0.224942857142857</v>
      </c>
      <c r="P1332" s="10">
        <v>157.46</v>
      </c>
      <c r="Q1332" t="s">
        <v>8312</v>
      </c>
      <c r="R1332" t="s">
        <v>8328</v>
      </c>
      <c r="S1332" s="18">
        <f t="shared" si="40"/>
        <v>32350.310689814814</v>
      </c>
      <c r="T1332" s="18">
        <f t="shared" si="41"/>
        <v>32362.666666666668</v>
      </c>
    </row>
    <row r="1333" spans="1:20" ht="43.2" hidden="1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7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118">
        <v>1.3668E-2</v>
      </c>
      <c r="P1333" s="10">
        <v>100.5</v>
      </c>
      <c r="Q1333" t="s">
        <v>8312</v>
      </c>
      <c r="R1333" t="s">
        <v>8328</v>
      </c>
      <c r="S1333" s="18">
        <f t="shared" si="40"/>
        <v>32369.201638888888</v>
      </c>
      <c r="T1333" s="18">
        <f t="shared" si="41"/>
        <v>32381.201638888888</v>
      </c>
    </row>
    <row r="1334" spans="1:20" ht="43.2" hidden="1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7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89">
        <v>0</v>
      </c>
      <c r="P1334" s="11">
        <v>0</v>
      </c>
      <c r="Q1334" t="s">
        <v>8312</v>
      </c>
      <c r="R1334" t="s">
        <v>8328</v>
      </c>
      <c r="S1334" s="18">
        <f t="shared" si="40"/>
        <v>32434.224111111111</v>
      </c>
      <c r="T1334" s="18">
        <f t="shared" si="41"/>
        <v>32446.224111111111</v>
      </c>
    </row>
    <row r="1335" spans="1:20" ht="43.2" hidden="1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7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89">
        <v>0</v>
      </c>
      <c r="P1335" s="11">
        <v>0</v>
      </c>
      <c r="Q1335" t="s">
        <v>8312</v>
      </c>
      <c r="R1335" t="s">
        <v>8328</v>
      </c>
      <c r="S1335" s="18">
        <f t="shared" si="40"/>
        <v>32063.842708333334</v>
      </c>
      <c r="T1335" s="18">
        <f t="shared" si="41"/>
        <v>32075.842708333334</v>
      </c>
    </row>
    <row r="1336" spans="1:20" ht="43.2" hidden="1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7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98">
        <v>0.10754135338345901</v>
      </c>
      <c r="P1336" s="10">
        <v>51.822463768115902</v>
      </c>
      <c r="Q1336" t="s">
        <v>8312</v>
      </c>
      <c r="R1336" t="s">
        <v>8328</v>
      </c>
      <c r="S1336" s="18">
        <f t="shared" si="40"/>
        <v>32305.709662037036</v>
      </c>
      <c r="T1336" s="18">
        <f t="shared" si="41"/>
        <v>32317.709662037036</v>
      </c>
    </row>
    <row r="1337" spans="1:20" ht="43.2" hidden="1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280">
        <v>0.1976</v>
      </c>
      <c r="P1337" s="10">
        <v>308.75</v>
      </c>
      <c r="Q1337" t="s">
        <v>8312</v>
      </c>
      <c r="R1337" t="s">
        <v>8328</v>
      </c>
      <c r="S1337" s="18">
        <f t="shared" si="40"/>
        <v>32266.974546296296</v>
      </c>
      <c r="T1337" s="18">
        <f t="shared" si="41"/>
        <v>32278.974546296296</v>
      </c>
    </row>
    <row r="1338" spans="1:20" ht="43.2" hidden="1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7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281">
        <v>0.84946999999999995</v>
      </c>
      <c r="P1338" s="10">
        <v>379.22767857142901</v>
      </c>
      <c r="Q1338" t="s">
        <v>8312</v>
      </c>
      <c r="R1338" t="s">
        <v>8328</v>
      </c>
      <c r="S1338" s="18">
        <f t="shared" si="40"/>
        <v>32123.745500000001</v>
      </c>
      <c r="T1338" s="18">
        <f t="shared" si="41"/>
        <v>32137.745500000001</v>
      </c>
    </row>
    <row r="1339" spans="1:20" ht="43.2" hidden="1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7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282">
        <v>0.49381999999999998</v>
      </c>
      <c r="P1339" s="10">
        <v>176.36428571428601</v>
      </c>
      <c r="Q1339" t="s">
        <v>8312</v>
      </c>
      <c r="R1339" t="s">
        <v>8328</v>
      </c>
      <c r="S1339" s="18">
        <f t="shared" si="40"/>
        <v>32448.430921296298</v>
      </c>
      <c r="T1339" s="18">
        <f t="shared" si="41"/>
        <v>32460.430921296298</v>
      </c>
    </row>
    <row r="1340" spans="1:20" ht="57.6" hidden="1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7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97">
        <v>3.3033333333333303E-2</v>
      </c>
      <c r="P1340" s="10">
        <v>66.066666666666706</v>
      </c>
      <c r="Q1340" t="s">
        <v>8312</v>
      </c>
      <c r="R1340" t="s">
        <v>8328</v>
      </c>
      <c r="S1340" s="18">
        <f t="shared" si="40"/>
        <v>32216.921449074074</v>
      </c>
      <c r="T1340" s="18">
        <f t="shared" si="41"/>
        <v>32228.921449074074</v>
      </c>
    </row>
    <row r="1341" spans="1:20" ht="28.8" hidden="1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7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109">
        <v>6.6339999999999996E-2</v>
      </c>
      <c r="P1341" s="10">
        <v>89.648648648648603</v>
      </c>
      <c r="Q1341" t="s">
        <v>8312</v>
      </c>
      <c r="R1341" t="s">
        <v>8328</v>
      </c>
      <c r="S1341" s="18">
        <f t="shared" si="40"/>
        <v>32116.058865740742</v>
      </c>
      <c r="T1341" s="18">
        <f t="shared" si="41"/>
        <v>32134.075532407409</v>
      </c>
    </row>
    <row r="1342" spans="1:20" ht="43.2" hidden="1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7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89">
        <v>0</v>
      </c>
      <c r="P1342" s="11">
        <v>0</v>
      </c>
      <c r="Q1342" t="s">
        <v>8312</v>
      </c>
      <c r="R1342" t="s">
        <v>8328</v>
      </c>
      <c r="S1342" s="18">
        <f t="shared" si="40"/>
        <v>32076.038208333335</v>
      </c>
      <c r="T1342" s="18">
        <f t="shared" si="41"/>
        <v>32088.038208333335</v>
      </c>
    </row>
    <row r="1343" spans="1:20" ht="57.6" hidden="1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7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224">
        <v>0.7036</v>
      </c>
      <c r="P1343" s="10">
        <v>382.39130434782601</v>
      </c>
      <c r="Q1343" t="s">
        <v>8312</v>
      </c>
      <c r="R1343" t="s">
        <v>8328</v>
      </c>
      <c r="S1343" s="18">
        <f t="shared" si="40"/>
        <v>32386.449615740741</v>
      </c>
      <c r="T1343" s="18">
        <f t="shared" si="41"/>
        <v>32399.24961574074</v>
      </c>
    </row>
    <row r="1344" spans="1:20" ht="43.2" hidden="1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7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90">
        <v>2E-3</v>
      </c>
      <c r="P1344" s="11">
        <v>100</v>
      </c>
      <c r="Q1344" t="s">
        <v>8312</v>
      </c>
      <c r="R1344" t="s">
        <v>8328</v>
      </c>
      <c r="S1344" s="18">
        <f t="shared" si="40"/>
        <v>32210.526569444442</v>
      </c>
      <c r="T1344" s="18">
        <f t="shared" si="41"/>
        <v>32222.526569444442</v>
      </c>
    </row>
    <row r="1345" spans="1:20" ht="43.2" hidden="1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7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76">
        <v>1.02298</v>
      </c>
      <c r="P1345" s="10">
        <v>158.35603715170299</v>
      </c>
      <c r="Q1345" t="s">
        <v>8312</v>
      </c>
      <c r="R1345" t="s">
        <v>8328</v>
      </c>
      <c r="S1345" s="18">
        <f t="shared" si="40"/>
        <v>32358.410569444444</v>
      </c>
      <c r="T1345" s="18">
        <f t="shared" si="41"/>
        <v>32381.866388888888</v>
      </c>
    </row>
    <row r="1346" spans="1:20" ht="43.2" hidden="1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3">
        <v>3.7773333333333299</v>
      </c>
      <c r="P1346" s="10">
        <v>40.762589928057601</v>
      </c>
      <c r="Q1346" t="s">
        <v>8313</v>
      </c>
      <c r="R1346" t="s">
        <v>8329</v>
      </c>
      <c r="S1346" s="18">
        <f t="shared" si="40"/>
        <v>32350.515921296297</v>
      </c>
      <c r="T1346" s="18">
        <f t="shared" si="41"/>
        <v>32362.115921296296</v>
      </c>
    </row>
    <row r="1347" spans="1:20" ht="43.2" hidden="1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6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157">
        <v>1.25</v>
      </c>
      <c r="P1347" s="10">
        <v>53.571428571428598</v>
      </c>
      <c r="Q1347" t="s">
        <v>8313</v>
      </c>
      <c r="R1347" t="s">
        <v>8329</v>
      </c>
      <c r="S1347" s="18">
        <f t="shared" ref="S1347:S1410" si="42">(((J1347/60)/60)/60)+DATE(1970,1,1)</f>
        <v>32061.32573611111</v>
      </c>
      <c r="T1347" s="18">
        <f t="shared" ref="T1347:T1410" si="43">(((I1347/60)/60)/60)+DATE(1970,1,1)</f>
        <v>32075.32573611111</v>
      </c>
    </row>
    <row r="1348" spans="1:20" ht="43.2" hidden="1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6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145">
        <v>1.4732653061224501</v>
      </c>
      <c r="P1348" s="10">
        <v>48.449664429530202</v>
      </c>
      <c r="Q1348" t="s">
        <v>8313</v>
      </c>
      <c r="R1348" t="s">
        <v>8329</v>
      </c>
      <c r="S1348" s="18">
        <f t="shared" si="42"/>
        <v>31910.230328703703</v>
      </c>
      <c r="T1348" s="18">
        <f t="shared" si="43"/>
        <v>31922.230328703703</v>
      </c>
    </row>
    <row r="1349" spans="1:20" ht="43.2" hidden="1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6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76">
        <v>1.022</v>
      </c>
      <c r="P1349" s="10">
        <v>82.419354838709694</v>
      </c>
      <c r="Q1349" t="s">
        <v>8313</v>
      </c>
      <c r="R1349" t="s">
        <v>8329</v>
      </c>
      <c r="S1349" s="18">
        <f t="shared" si="42"/>
        <v>32157.655208333334</v>
      </c>
      <c r="T1349" s="18">
        <f t="shared" si="43"/>
        <v>32169.655208333334</v>
      </c>
    </row>
    <row r="1350" spans="1:20" ht="43.2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6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46">
        <v>1.0187234042553199</v>
      </c>
      <c r="P1350" s="10">
        <v>230.19230769230799</v>
      </c>
      <c r="Q1350" t="s">
        <v>8313</v>
      </c>
      <c r="R1350" t="s">
        <v>8329</v>
      </c>
      <c r="S1350" s="18">
        <f t="shared" si="42"/>
        <v>32126.802467592592</v>
      </c>
      <c r="T1350" s="18">
        <f t="shared" si="43"/>
        <v>32138.002467592592</v>
      </c>
    </row>
    <row r="1351" spans="1:20" ht="43.2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6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3">
        <v>2.0419999999999998</v>
      </c>
      <c r="P1351" s="10">
        <v>59.360465116279101</v>
      </c>
      <c r="Q1351" t="s">
        <v>8313</v>
      </c>
      <c r="R1351" t="s">
        <v>8329</v>
      </c>
      <c r="S1351" s="18">
        <f t="shared" si="42"/>
        <v>32268.333032407409</v>
      </c>
      <c r="T1351" s="18">
        <f t="shared" si="43"/>
        <v>32283.116388888888</v>
      </c>
    </row>
    <row r="1352" spans="1:20" ht="43.2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6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24">
        <v>1.0405</v>
      </c>
      <c r="P1352" s="10">
        <v>66.698717948717899</v>
      </c>
      <c r="Q1352" t="s">
        <v>8313</v>
      </c>
      <c r="R1352" t="s">
        <v>8329</v>
      </c>
      <c r="S1352" s="18">
        <f t="shared" si="42"/>
        <v>32275.005250000002</v>
      </c>
      <c r="T1352" s="18">
        <f t="shared" si="43"/>
        <v>32287.005250000002</v>
      </c>
    </row>
    <row r="1353" spans="1:20" ht="28.8" hidden="1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6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28">
        <v>1.0126500000000001</v>
      </c>
      <c r="P1353" s="10">
        <v>168.77500000000001</v>
      </c>
      <c r="Q1353" t="s">
        <v>8313</v>
      </c>
      <c r="R1353" t="s">
        <v>8329</v>
      </c>
      <c r="S1353" s="18">
        <f t="shared" si="42"/>
        <v>32294.496037037039</v>
      </c>
      <c r="T1353" s="18">
        <f t="shared" si="43"/>
        <v>32306.496037037039</v>
      </c>
    </row>
    <row r="1354" spans="1:20" ht="43.2" hidden="1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6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283">
        <v>1.3613999999999999</v>
      </c>
      <c r="P1354" s="10">
        <v>59.973568281938299</v>
      </c>
      <c r="Q1354" t="s">
        <v>8313</v>
      </c>
      <c r="R1354" t="s">
        <v>8329</v>
      </c>
      <c r="S1354" s="18">
        <f t="shared" si="42"/>
        <v>32221.631324074075</v>
      </c>
      <c r="T1354" s="18">
        <f t="shared" si="43"/>
        <v>32242.266388888889</v>
      </c>
    </row>
    <row r="1355" spans="1:20" ht="43.2" hidden="1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6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284">
        <v>1.3360000000000001</v>
      </c>
      <c r="P1355" s="10">
        <v>31.8095238095238</v>
      </c>
      <c r="Q1355" t="s">
        <v>8313</v>
      </c>
      <c r="R1355" t="s">
        <v>8329</v>
      </c>
      <c r="S1355" s="18">
        <f t="shared" si="42"/>
        <v>31865.047166666667</v>
      </c>
      <c r="T1355" s="18">
        <f t="shared" si="43"/>
        <v>31879</v>
      </c>
    </row>
    <row r="1356" spans="1:20" ht="43.2" hidden="1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155">
        <v>1.3025</v>
      </c>
      <c r="P1356" s="10">
        <v>24.421875</v>
      </c>
      <c r="Q1356" t="s">
        <v>8313</v>
      </c>
      <c r="R1356" t="s">
        <v>8329</v>
      </c>
      <c r="S1356" s="18">
        <f t="shared" si="42"/>
        <v>32342.523050925927</v>
      </c>
      <c r="T1356" s="18">
        <f t="shared" si="43"/>
        <v>32354.523050925927</v>
      </c>
    </row>
    <row r="1357" spans="1:20" ht="57.6" hidden="1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6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285">
        <v>1.2267999999999999</v>
      </c>
      <c r="P1357" s="10">
        <v>25.347107438016501</v>
      </c>
      <c r="Q1357" t="s">
        <v>8313</v>
      </c>
      <c r="R1357" t="s">
        <v>8329</v>
      </c>
      <c r="S1357" s="18">
        <f t="shared" si="42"/>
        <v>31826.701874999999</v>
      </c>
      <c r="T1357" s="18">
        <f t="shared" si="43"/>
        <v>31838.766666666666</v>
      </c>
    </row>
    <row r="1358" spans="1:20" ht="43.2" hidden="1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6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286">
        <v>1.8281058823529399</v>
      </c>
      <c r="P1358" s="10">
        <v>71.443218390804603</v>
      </c>
      <c r="Q1358" t="s">
        <v>8313</v>
      </c>
      <c r="R1358" t="s">
        <v>8329</v>
      </c>
      <c r="S1358" s="18">
        <f t="shared" si="42"/>
        <v>31913.415555555555</v>
      </c>
      <c r="T1358" s="18">
        <f t="shared" si="43"/>
        <v>31925.415555555555</v>
      </c>
    </row>
    <row r="1359" spans="1:20" ht="43.2" hidden="1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6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77">
        <v>1.2529999999999999</v>
      </c>
      <c r="P1359" s="10">
        <v>38.553846153846202</v>
      </c>
      <c r="Q1359" t="s">
        <v>8313</v>
      </c>
      <c r="R1359" t="s">
        <v>8329</v>
      </c>
      <c r="S1359" s="18">
        <f t="shared" si="42"/>
        <v>31863.38489351852</v>
      </c>
      <c r="T1359" s="18">
        <f t="shared" si="43"/>
        <v>31875.099722222221</v>
      </c>
    </row>
    <row r="1360" spans="1:20" ht="43.2" hidden="1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6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44">
        <v>1.11666666666667</v>
      </c>
      <c r="P1360" s="10">
        <v>68.367346938775498</v>
      </c>
      <c r="Q1360" t="s">
        <v>8313</v>
      </c>
      <c r="R1360" t="s">
        <v>8329</v>
      </c>
      <c r="S1360" s="18">
        <f t="shared" si="42"/>
        <v>31617.228347222223</v>
      </c>
      <c r="T1360" s="18">
        <f t="shared" si="43"/>
        <v>31629.228347222223</v>
      </c>
    </row>
    <row r="1361" spans="1:20" ht="43.2" hidden="1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6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186">
        <v>1.1575757575757599</v>
      </c>
      <c r="P1361" s="10">
        <v>40.210526315789501</v>
      </c>
      <c r="Q1361" t="s">
        <v>8313</v>
      </c>
      <c r="R1361" t="s">
        <v>8329</v>
      </c>
      <c r="S1361" s="18">
        <f t="shared" si="42"/>
        <v>31608.925879629631</v>
      </c>
      <c r="T1361" s="18">
        <f t="shared" si="43"/>
        <v>31633.72587962963</v>
      </c>
    </row>
    <row r="1362" spans="1:20" ht="28.8" hidden="1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6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6">
        <v>1.732</v>
      </c>
      <c r="P1362" s="10">
        <v>32.074074074074097</v>
      </c>
      <c r="Q1362" t="s">
        <v>8313</v>
      </c>
      <c r="R1362" t="s">
        <v>8329</v>
      </c>
      <c r="S1362" s="18">
        <f t="shared" si="42"/>
        <v>31779.760277777779</v>
      </c>
      <c r="T1362" s="18">
        <f t="shared" si="43"/>
        <v>31790.960277777776</v>
      </c>
    </row>
    <row r="1363" spans="1:20" ht="43.2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6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30">
        <v>1.25983333333333</v>
      </c>
      <c r="P1363" s="10">
        <v>28.6325757575758</v>
      </c>
      <c r="Q1363" t="s">
        <v>8313</v>
      </c>
      <c r="R1363" t="s">
        <v>8329</v>
      </c>
      <c r="S1363" s="18">
        <f t="shared" si="42"/>
        <v>32054.086907407407</v>
      </c>
      <c r="T1363" s="18">
        <f t="shared" si="43"/>
        <v>32066.086907407407</v>
      </c>
    </row>
    <row r="1364" spans="1:20" ht="43.2" hidden="1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6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38">
        <v>1.091</v>
      </c>
      <c r="P1364" s="10">
        <v>43.64</v>
      </c>
      <c r="Q1364" t="s">
        <v>8313</v>
      </c>
      <c r="R1364" t="s">
        <v>8329</v>
      </c>
      <c r="S1364" s="18">
        <f t="shared" si="42"/>
        <v>31927.373754629629</v>
      </c>
      <c r="T1364" s="18">
        <f t="shared" si="43"/>
        <v>31951.373754629629</v>
      </c>
    </row>
    <row r="1365" spans="1:20" ht="43.2" hidden="1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6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29">
        <v>1</v>
      </c>
      <c r="P1365" s="11">
        <v>40</v>
      </c>
      <c r="Q1365" t="s">
        <v>8313</v>
      </c>
      <c r="R1365" t="s">
        <v>8329</v>
      </c>
      <c r="S1365" s="18">
        <f t="shared" si="42"/>
        <v>32300.137624999999</v>
      </c>
      <c r="T1365" s="18">
        <f t="shared" si="43"/>
        <v>32307.533055555556</v>
      </c>
    </row>
    <row r="1366" spans="1:20" ht="57.6" hidden="1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152">
        <v>1.1864285714285701</v>
      </c>
      <c r="P1366" s="10">
        <v>346.04166666666703</v>
      </c>
      <c r="Q1366" t="s">
        <v>8314</v>
      </c>
      <c r="R1366" t="s">
        <v>8331</v>
      </c>
      <c r="S1366" s="18">
        <f t="shared" si="42"/>
        <v>32122.078268518519</v>
      </c>
      <c r="T1366" s="18">
        <f t="shared" si="43"/>
        <v>32146.078268518519</v>
      </c>
    </row>
    <row r="1367" spans="1:20" ht="43.2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6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31">
        <v>1.0026666666666699</v>
      </c>
      <c r="P1367" s="10">
        <v>81.739130434782595</v>
      </c>
      <c r="Q1367" t="s">
        <v>8314</v>
      </c>
      <c r="R1367" t="s">
        <v>8331</v>
      </c>
      <c r="S1367" s="18">
        <f t="shared" si="42"/>
        <v>32161.293296296295</v>
      </c>
      <c r="T1367" s="18">
        <f t="shared" si="43"/>
        <v>32173.276629629629</v>
      </c>
    </row>
    <row r="1368" spans="1:20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6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169">
        <v>1.2648919999999999</v>
      </c>
      <c r="P1368" s="10">
        <v>64.535306122449001</v>
      </c>
      <c r="Q1368" t="s">
        <v>8314</v>
      </c>
      <c r="R1368" t="s">
        <v>8331</v>
      </c>
      <c r="S1368" s="18">
        <f t="shared" si="42"/>
        <v>32111.398439814817</v>
      </c>
      <c r="T1368" s="18">
        <f t="shared" si="43"/>
        <v>32129.41510648148</v>
      </c>
    </row>
    <row r="1369" spans="1:20" ht="43.2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6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148">
        <v>1.1426000000000001</v>
      </c>
      <c r="P1369" s="10">
        <v>63.477777777777803</v>
      </c>
      <c r="Q1369" t="s">
        <v>8314</v>
      </c>
      <c r="R1369" t="s">
        <v>8331</v>
      </c>
      <c r="S1369" s="18">
        <f t="shared" si="42"/>
        <v>32258.201157407406</v>
      </c>
      <c r="T1369" s="18">
        <f t="shared" si="43"/>
        <v>32270.217824074076</v>
      </c>
    </row>
    <row r="1370" spans="1:20" ht="43.2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6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80">
        <v>1.107</v>
      </c>
      <c r="P1370" s="10">
        <v>63.620689655172399</v>
      </c>
      <c r="Q1370" t="s">
        <v>8314</v>
      </c>
      <c r="R1370" t="s">
        <v>8331</v>
      </c>
      <c r="S1370" s="18">
        <f t="shared" si="42"/>
        <v>32199.87636111111</v>
      </c>
      <c r="T1370" s="18">
        <f t="shared" si="43"/>
        <v>32209.476361111112</v>
      </c>
    </row>
    <row r="1371" spans="1:20" ht="43.2" hidden="1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6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132">
        <v>1.0534805315204001</v>
      </c>
      <c r="P1371" s="10">
        <v>83.9670689655172</v>
      </c>
      <c r="Q1371" t="s">
        <v>8314</v>
      </c>
      <c r="R1371" t="s">
        <v>8331</v>
      </c>
      <c r="S1371" s="18">
        <f t="shared" si="42"/>
        <v>32025.637712962962</v>
      </c>
      <c r="T1371" s="18">
        <f t="shared" si="43"/>
        <v>32037.637712962962</v>
      </c>
    </row>
    <row r="1372" spans="1:20" ht="28.8" hidden="1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6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86">
        <v>1.03666666666667</v>
      </c>
      <c r="P1372" s="10">
        <v>77.75</v>
      </c>
      <c r="Q1372" t="s">
        <v>8314</v>
      </c>
      <c r="R1372" t="s">
        <v>8331</v>
      </c>
      <c r="S1372" s="18">
        <f t="shared" si="42"/>
        <v>31960.601342592592</v>
      </c>
      <c r="T1372" s="18">
        <f t="shared" si="43"/>
        <v>31966.601342592592</v>
      </c>
    </row>
    <row r="1373" spans="1:20" ht="43.2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6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74">
        <v>1.07086726675239</v>
      </c>
      <c r="P1373" s="10">
        <v>107.071428571429</v>
      </c>
      <c r="Q1373" t="s">
        <v>8314</v>
      </c>
      <c r="R1373" t="s">
        <v>8331</v>
      </c>
      <c r="S1373" s="18">
        <f t="shared" si="42"/>
        <v>32182.103435185185</v>
      </c>
      <c r="T1373" s="18">
        <f t="shared" si="43"/>
        <v>32194.103435185185</v>
      </c>
    </row>
    <row r="1374" spans="1:20" hidden="1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6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9">
        <v>1.24</v>
      </c>
      <c r="P1374" s="10">
        <v>38.75</v>
      </c>
      <c r="Q1374" t="s">
        <v>8314</v>
      </c>
      <c r="R1374" t="s">
        <v>8331</v>
      </c>
      <c r="S1374" s="18">
        <f t="shared" si="42"/>
        <v>31770.495981481483</v>
      </c>
      <c r="T1374" s="18">
        <f t="shared" si="43"/>
        <v>31782.495981481483</v>
      </c>
    </row>
    <row r="1375" spans="1:20" ht="28.8" hidden="1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6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23">
        <v>1.0501</v>
      </c>
      <c r="P1375" s="10">
        <v>201.94230769230799</v>
      </c>
      <c r="Q1375" t="s">
        <v>8314</v>
      </c>
      <c r="R1375" t="s">
        <v>8331</v>
      </c>
      <c r="S1375" s="18">
        <f t="shared" si="42"/>
        <v>32423.380708333334</v>
      </c>
      <c r="T1375" s="18">
        <f t="shared" si="43"/>
        <v>32435.380708333334</v>
      </c>
    </row>
    <row r="1376" spans="1:20" ht="43.2" hidden="1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287">
        <v>1.8946666666666701</v>
      </c>
      <c r="P1376" s="10">
        <v>43.060606060606098</v>
      </c>
      <c r="Q1376" t="s">
        <v>8314</v>
      </c>
      <c r="R1376" t="s">
        <v>8331</v>
      </c>
      <c r="S1376" s="18">
        <f t="shared" si="42"/>
        <v>32311.064759259258</v>
      </c>
      <c r="T1376" s="18">
        <f t="shared" si="43"/>
        <v>32323.048092592591</v>
      </c>
    </row>
    <row r="1377" spans="1:20" ht="57.6" hidden="1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6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288">
        <v>1.7132499999999999</v>
      </c>
      <c r="P1377" s="10">
        <v>62.871559633027502</v>
      </c>
      <c r="Q1377" t="s">
        <v>8314</v>
      </c>
      <c r="R1377" t="s">
        <v>8331</v>
      </c>
      <c r="S1377" s="18">
        <f t="shared" si="42"/>
        <v>32429.426476851851</v>
      </c>
      <c r="T1377" s="18">
        <f t="shared" si="43"/>
        <v>32441.426476851851</v>
      </c>
    </row>
    <row r="1378" spans="1:20" ht="28.8" hidden="1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6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3">
        <v>2.5248648648648699</v>
      </c>
      <c r="P1378" s="10">
        <v>55.607142857142897</v>
      </c>
      <c r="Q1378" t="s">
        <v>8314</v>
      </c>
      <c r="R1378" t="s">
        <v>8331</v>
      </c>
      <c r="S1378" s="18">
        <f t="shared" si="42"/>
        <v>32412.467620370371</v>
      </c>
      <c r="T1378" s="18">
        <f t="shared" si="43"/>
        <v>32424.484287037038</v>
      </c>
    </row>
    <row r="1379" spans="1:20" ht="43.2" hidden="1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6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9">
        <v>1.1615384615384601</v>
      </c>
      <c r="P1379" s="10">
        <v>48.709677419354797</v>
      </c>
      <c r="Q1379" t="s">
        <v>8314</v>
      </c>
      <c r="R1379" t="s">
        <v>8331</v>
      </c>
      <c r="S1379" s="18">
        <f t="shared" si="42"/>
        <v>32440.287824074076</v>
      </c>
      <c r="T1379" s="18">
        <f t="shared" si="43"/>
        <v>32449.069722222222</v>
      </c>
    </row>
    <row r="1380" spans="1:20" hidden="1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6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3">
        <v>2.0335000000000001</v>
      </c>
      <c r="P1380" s="10">
        <v>30.578947368421101</v>
      </c>
      <c r="Q1380" t="s">
        <v>8314</v>
      </c>
      <c r="R1380" t="s">
        <v>8331</v>
      </c>
      <c r="S1380" s="18">
        <f t="shared" si="42"/>
        <v>32368.903749999998</v>
      </c>
      <c r="T1380" s="18">
        <f t="shared" si="43"/>
        <v>32374.903749999998</v>
      </c>
    </row>
    <row r="1381" spans="1:20" ht="28.8" hidden="1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6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44">
        <v>1.1160000000000001</v>
      </c>
      <c r="P1381" s="10">
        <v>73.907284768211895</v>
      </c>
      <c r="Q1381" t="s">
        <v>8314</v>
      </c>
      <c r="R1381" t="s">
        <v>8331</v>
      </c>
      <c r="S1381" s="18">
        <f t="shared" si="42"/>
        <v>32193.596648148148</v>
      </c>
      <c r="T1381" s="18">
        <f t="shared" si="43"/>
        <v>32205.596648148148</v>
      </c>
    </row>
    <row r="1382" spans="1:20" ht="43.2" hidden="1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6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3">
        <v>4.24</v>
      </c>
      <c r="P1382" s="10">
        <v>21.2</v>
      </c>
      <c r="Q1382" t="s">
        <v>8314</v>
      </c>
      <c r="R1382" t="s">
        <v>8331</v>
      </c>
      <c r="S1382" s="18">
        <f t="shared" si="42"/>
        <v>32198.105120370368</v>
      </c>
      <c r="T1382" s="18">
        <f t="shared" si="43"/>
        <v>32207.033333333333</v>
      </c>
    </row>
    <row r="1383" spans="1:20" ht="57.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6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74">
        <v>1.071</v>
      </c>
      <c r="P1383" s="10">
        <v>73.356164383561605</v>
      </c>
      <c r="Q1383" t="s">
        <v>8314</v>
      </c>
      <c r="R1383" t="s">
        <v>8331</v>
      </c>
      <c r="S1383" s="18">
        <f t="shared" si="42"/>
        <v>32422.685763888891</v>
      </c>
      <c r="T1383" s="18">
        <f t="shared" si="43"/>
        <v>32434.685763888891</v>
      </c>
    </row>
    <row r="1384" spans="1:20" ht="43.2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6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5">
        <v>1.043625</v>
      </c>
      <c r="P1384" s="10">
        <v>56.412162162162197</v>
      </c>
      <c r="Q1384" t="s">
        <v>8314</v>
      </c>
      <c r="R1384" t="s">
        <v>8331</v>
      </c>
      <c r="S1384" s="18">
        <f t="shared" si="42"/>
        <v>31889.720074074074</v>
      </c>
      <c r="T1384" s="18">
        <f t="shared" si="43"/>
        <v>31901.720074074074</v>
      </c>
    </row>
    <row r="1385" spans="1:20" ht="43.2" hidden="1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6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3">
        <v>2.1240909090909099</v>
      </c>
      <c r="P1385" s="10">
        <v>50.247311827956999</v>
      </c>
      <c r="Q1385" t="s">
        <v>8314</v>
      </c>
      <c r="R1385" t="s">
        <v>8331</v>
      </c>
      <c r="S1385" s="18">
        <f t="shared" si="42"/>
        <v>32424.22999074074</v>
      </c>
      <c r="T1385" s="18">
        <f t="shared" si="43"/>
        <v>32432.22999074074</v>
      </c>
    </row>
    <row r="1386" spans="1:20" ht="43.2" hidden="1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9">
        <v>1.24085714285714</v>
      </c>
      <c r="P1386" s="10">
        <v>68.936507936507894</v>
      </c>
      <c r="Q1386" t="s">
        <v>8314</v>
      </c>
      <c r="R1386" t="s">
        <v>8331</v>
      </c>
      <c r="S1386" s="18">
        <f t="shared" si="42"/>
        <v>32205.694083333332</v>
      </c>
      <c r="T1386" s="18">
        <f t="shared" si="43"/>
        <v>32217.694083333332</v>
      </c>
    </row>
    <row r="1387" spans="1:20" ht="43.2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6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80">
        <v>1.10406125</v>
      </c>
      <c r="P1387" s="10">
        <v>65.9141044776119</v>
      </c>
      <c r="Q1387" t="s">
        <v>8314</v>
      </c>
      <c r="R1387" t="s">
        <v>8331</v>
      </c>
      <c r="S1387" s="18">
        <f t="shared" si="42"/>
        <v>32314.875560185184</v>
      </c>
      <c r="T1387" s="18">
        <f t="shared" si="43"/>
        <v>32337.203055555554</v>
      </c>
    </row>
    <row r="1388" spans="1:20" ht="28.8" hidden="1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6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3">
        <v>2.1875</v>
      </c>
      <c r="P1388" s="10">
        <v>62.5</v>
      </c>
      <c r="Q1388" t="s">
        <v>8314</v>
      </c>
      <c r="R1388" t="s">
        <v>8331</v>
      </c>
      <c r="S1388" s="18">
        <f t="shared" si="42"/>
        <v>32215.258745370371</v>
      </c>
      <c r="T1388" s="18">
        <f t="shared" si="43"/>
        <v>32227.258745370371</v>
      </c>
    </row>
    <row r="1389" spans="1:20" ht="43.2" hidden="1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6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156">
        <v>1.36625</v>
      </c>
      <c r="P1389" s="10">
        <v>70.064102564102598</v>
      </c>
      <c r="Q1389" t="s">
        <v>8314</v>
      </c>
      <c r="R1389" t="s">
        <v>8331</v>
      </c>
      <c r="S1389" s="18">
        <f t="shared" si="42"/>
        <v>32192.16849537037</v>
      </c>
      <c r="T1389" s="18">
        <f t="shared" si="43"/>
        <v>32204.674999999999</v>
      </c>
    </row>
    <row r="1390" spans="1:20" ht="43.2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6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269">
        <v>1.348074</v>
      </c>
      <c r="P1390" s="10">
        <v>60.181874999999998</v>
      </c>
      <c r="Q1390" t="s">
        <v>8314</v>
      </c>
      <c r="R1390" t="s">
        <v>8331</v>
      </c>
      <c r="S1390" s="18">
        <f t="shared" si="42"/>
        <v>32395.245912037037</v>
      </c>
      <c r="T1390" s="18">
        <f t="shared" si="43"/>
        <v>32405.670555555556</v>
      </c>
    </row>
    <row r="1391" spans="1:20" ht="28.8" hidden="1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6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139">
        <v>1.454</v>
      </c>
      <c r="P1391" s="10">
        <v>21.382352941176499</v>
      </c>
      <c r="Q1391" t="s">
        <v>8314</v>
      </c>
      <c r="R1391" t="s">
        <v>8331</v>
      </c>
      <c r="S1391" s="18">
        <f t="shared" si="42"/>
        <v>32367.59239351852</v>
      </c>
      <c r="T1391" s="18">
        <f t="shared" si="43"/>
        <v>32379.59239351852</v>
      </c>
    </row>
    <row r="1392" spans="1:20" ht="43.2" hidden="1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6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38">
        <v>1.09107142857143</v>
      </c>
      <c r="P1392" s="10">
        <v>160.789473684211</v>
      </c>
      <c r="Q1392" t="s">
        <v>8314</v>
      </c>
      <c r="R1392" t="s">
        <v>8331</v>
      </c>
      <c r="S1392" s="18">
        <f t="shared" si="42"/>
        <v>32176.521324074074</v>
      </c>
      <c r="T1392" s="18">
        <f t="shared" si="43"/>
        <v>32190.086666666666</v>
      </c>
    </row>
    <row r="1393" spans="1:20" ht="43.2" hidden="1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6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1">
        <v>1.1020000000000001</v>
      </c>
      <c r="P1393" s="10">
        <v>42.384615384615401</v>
      </c>
      <c r="Q1393" t="s">
        <v>8314</v>
      </c>
      <c r="R1393" t="s">
        <v>8331</v>
      </c>
      <c r="S1393" s="18">
        <f t="shared" si="42"/>
        <v>32218.860268518518</v>
      </c>
      <c r="T1393" s="18">
        <f t="shared" si="43"/>
        <v>32236.683055555557</v>
      </c>
    </row>
    <row r="1394" spans="1:20" ht="43.2" hidden="1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6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88">
        <v>1.1364000000000001</v>
      </c>
      <c r="P1394" s="10">
        <v>27.317307692307701</v>
      </c>
      <c r="Q1394" t="s">
        <v>8314</v>
      </c>
      <c r="R1394" t="s">
        <v>8331</v>
      </c>
      <c r="S1394" s="18">
        <f t="shared" si="42"/>
        <v>32301.861972222221</v>
      </c>
      <c r="T1394" s="18">
        <f t="shared" si="43"/>
        <v>32314.261972222223</v>
      </c>
    </row>
    <row r="1395" spans="1:20" hidden="1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6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76">
        <v>1.0235000000000001</v>
      </c>
      <c r="P1395" s="10">
        <v>196.82692307692301</v>
      </c>
      <c r="Q1395" t="s">
        <v>8314</v>
      </c>
      <c r="R1395" t="s">
        <v>8331</v>
      </c>
      <c r="S1395" s="18">
        <f t="shared" si="42"/>
        <v>32362.872791666668</v>
      </c>
      <c r="T1395" s="18">
        <f t="shared" si="43"/>
        <v>32374.872791666668</v>
      </c>
    </row>
    <row r="1396" spans="1:20" ht="43.2" hidden="1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163">
        <v>1.2213333333333301</v>
      </c>
      <c r="P1396" s="10">
        <v>53.882352941176499</v>
      </c>
      <c r="Q1396" t="s">
        <v>8314</v>
      </c>
      <c r="R1396" t="s">
        <v>8331</v>
      </c>
      <c r="S1396" s="18">
        <f t="shared" si="42"/>
        <v>32442.257990740742</v>
      </c>
      <c r="T1396" s="18">
        <f t="shared" si="43"/>
        <v>32459.45</v>
      </c>
    </row>
    <row r="1397" spans="1:20" hidden="1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6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44">
        <v>1.1188571428571401</v>
      </c>
      <c r="P1397" s="10">
        <v>47.756097560975597</v>
      </c>
      <c r="Q1397" t="s">
        <v>8314</v>
      </c>
      <c r="R1397" t="s">
        <v>8331</v>
      </c>
      <c r="S1397" s="18">
        <f t="shared" si="42"/>
        <v>32429.363337962961</v>
      </c>
      <c r="T1397" s="18">
        <f t="shared" si="43"/>
        <v>32441.363337962961</v>
      </c>
    </row>
    <row r="1398" spans="1:20" ht="43.2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6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6">
        <v>1.073</v>
      </c>
      <c r="P1398" s="10">
        <v>88.191780821917803</v>
      </c>
      <c r="Q1398" t="s">
        <v>8314</v>
      </c>
      <c r="R1398" t="s">
        <v>8331</v>
      </c>
      <c r="S1398" s="18">
        <f t="shared" si="42"/>
        <v>32148.999453703706</v>
      </c>
      <c r="T1398" s="18">
        <f t="shared" si="43"/>
        <v>32160.999453703706</v>
      </c>
    </row>
    <row r="1399" spans="1:20" ht="43.2" hidden="1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6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88">
        <v>1.1385000000000001</v>
      </c>
      <c r="P1399" s="10">
        <v>72.056962025316494</v>
      </c>
      <c r="Q1399" t="s">
        <v>8314</v>
      </c>
      <c r="R1399" t="s">
        <v>8331</v>
      </c>
      <c r="S1399" s="18">
        <f t="shared" si="42"/>
        <v>32397.767175925925</v>
      </c>
      <c r="T1399" s="18">
        <f t="shared" si="43"/>
        <v>32409.755277777778</v>
      </c>
    </row>
    <row r="1400" spans="1:20" ht="43.2" hidden="1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6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26">
        <v>1.0968181818181799</v>
      </c>
      <c r="P1400" s="10">
        <v>74.246153846153803</v>
      </c>
      <c r="Q1400" t="s">
        <v>8314</v>
      </c>
      <c r="R1400" t="s">
        <v>8331</v>
      </c>
      <c r="S1400" s="18">
        <f t="shared" si="42"/>
        <v>32352.149694444444</v>
      </c>
      <c r="T1400" s="18">
        <f t="shared" si="43"/>
        <v>32364.149694444444</v>
      </c>
    </row>
    <row r="1401" spans="1:20" ht="43.2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6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166">
        <v>1.2614444444444399</v>
      </c>
      <c r="P1401" s="10">
        <v>61.701086956521699</v>
      </c>
      <c r="Q1401" t="s">
        <v>8314</v>
      </c>
      <c r="R1401" t="s">
        <v>8331</v>
      </c>
      <c r="S1401" s="18">
        <f t="shared" si="42"/>
        <v>32097.00172685185</v>
      </c>
      <c r="T1401" s="18">
        <f t="shared" si="43"/>
        <v>32109.00172685185</v>
      </c>
    </row>
    <row r="1402" spans="1:20" ht="43.2" hidden="1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6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289">
        <v>1.6742857142857099</v>
      </c>
      <c r="P1402" s="10">
        <v>17.235294117647101</v>
      </c>
      <c r="Q1402" t="s">
        <v>8314</v>
      </c>
      <c r="R1402" t="s">
        <v>8331</v>
      </c>
      <c r="S1402" s="18">
        <f t="shared" si="42"/>
        <v>32340.736449074073</v>
      </c>
      <c r="T1402" s="18">
        <f t="shared" si="43"/>
        <v>32354.691666666666</v>
      </c>
    </row>
    <row r="1403" spans="1:20" ht="57.6" hidden="1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6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3">
        <v>4.9652000000000003</v>
      </c>
      <c r="P1403" s="10">
        <v>51.720833333333303</v>
      </c>
      <c r="Q1403" t="s">
        <v>8314</v>
      </c>
      <c r="R1403" t="s">
        <v>8331</v>
      </c>
      <c r="S1403" s="18">
        <f t="shared" si="42"/>
        <v>31901.398490740743</v>
      </c>
      <c r="T1403" s="18">
        <f t="shared" si="43"/>
        <v>31909.798490740741</v>
      </c>
    </row>
    <row r="1404" spans="1:20" ht="43.2" hidden="1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6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38">
        <v>1.0915999999999999</v>
      </c>
      <c r="P1404" s="10">
        <v>24.150442477876101</v>
      </c>
      <c r="Q1404" t="s">
        <v>8314</v>
      </c>
      <c r="R1404" t="s">
        <v>8331</v>
      </c>
      <c r="S1404" s="18">
        <f t="shared" si="42"/>
        <v>32167.421347222222</v>
      </c>
      <c r="T1404" s="18">
        <f t="shared" si="43"/>
        <v>32191.404680555555</v>
      </c>
    </row>
    <row r="1405" spans="1:20" ht="43.2" hidden="1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6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1">
        <v>1.0257499999999999</v>
      </c>
      <c r="P1405" s="10">
        <v>62.1666666666667</v>
      </c>
      <c r="Q1405" t="s">
        <v>8314</v>
      </c>
      <c r="R1405" t="s">
        <v>8331</v>
      </c>
      <c r="S1405" s="18">
        <f t="shared" si="42"/>
        <v>31921.825162037036</v>
      </c>
      <c r="T1405" s="18">
        <f t="shared" si="43"/>
        <v>31933.825162037036</v>
      </c>
    </row>
    <row r="1406" spans="1:20" ht="43.2" hidden="1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5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182">
        <v>1.66206896551724E-2</v>
      </c>
      <c r="P1406" s="10">
        <v>48.2</v>
      </c>
      <c r="Q1406" t="s">
        <v>8313</v>
      </c>
      <c r="R1406" t="s">
        <v>8319</v>
      </c>
      <c r="S1406" s="18">
        <f t="shared" si="42"/>
        <v>32154.404097222221</v>
      </c>
      <c r="T1406" s="18">
        <f t="shared" si="43"/>
        <v>32164.404097222221</v>
      </c>
    </row>
    <row r="1407" spans="1:20" ht="28.8" hidden="1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5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90">
        <v>4.1999999999999997E-3</v>
      </c>
      <c r="P1407" s="10">
        <v>6.1764705882352899</v>
      </c>
      <c r="Q1407" t="s">
        <v>8313</v>
      </c>
      <c r="R1407" t="s">
        <v>8319</v>
      </c>
      <c r="S1407" s="18">
        <f t="shared" si="42"/>
        <v>32118.072226851851</v>
      </c>
      <c r="T1407" s="18">
        <f t="shared" si="43"/>
        <v>32130.088893518518</v>
      </c>
    </row>
    <row r="1408" spans="1:20" hidden="1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5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89">
        <v>1.25E-3</v>
      </c>
      <c r="P1408" s="11">
        <v>5</v>
      </c>
      <c r="Q1408" t="s">
        <v>8313</v>
      </c>
      <c r="R1408" t="s">
        <v>8319</v>
      </c>
      <c r="S1408" s="18">
        <f t="shared" si="42"/>
        <v>32260.373180555554</v>
      </c>
      <c r="T1408" s="18">
        <f t="shared" si="43"/>
        <v>32281.566666666666</v>
      </c>
    </row>
    <row r="1409" spans="1:20" ht="43.2" hidden="1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5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90">
        <v>5.0000000000000001E-3</v>
      </c>
      <c r="P1409" s="10">
        <v>7.5</v>
      </c>
      <c r="Q1409" t="s">
        <v>8313</v>
      </c>
      <c r="R1409" t="s">
        <v>8319</v>
      </c>
      <c r="S1409" s="18">
        <f t="shared" si="42"/>
        <v>32076.814712962961</v>
      </c>
      <c r="T1409" s="18">
        <f t="shared" si="43"/>
        <v>32086.814712962961</v>
      </c>
    </row>
    <row r="1410" spans="1:20" ht="43.2" hidden="1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5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242">
        <v>7.1999999999999995E-2</v>
      </c>
      <c r="P1410" s="11">
        <v>12</v>
      </c>
      <c r="Q1410" t="s">
        <v>8313</v>
      </c>
      <c r="R1410" t="s">
        <v>8319</v>
      </c>
      <c r="S1410" s="18">
        <f t="shared" si="42"/>
        <v>32258.148870370369</v>
      </c>
      <c r="T1410" s="18">
        <f t="shared" si="43"/>
        <v>32270.165537037035</v>
      </c>
    </row>
    <row r="1411" spans="1:20" ht="43.2" hidden="1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5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89">
        <v>0</v>
      </c>
      <c r="P1411" s="11">
        <v>0</v>
      </c>
      <c r="Q1411" t="s">
        <v>8313</v>
      </c>
      <c r="R1411" t="s">
        <v>8319</v>
      </c>
      <c r="S1411" s="18">
        <f t="shared" ref="S1411:S1474" si="44">(((J1411/60)/60)/60)+DATE(1970,1,1)</f>
        <v>32119.453402777777</v>
      </c>
      <c r="T1411" s="18">
        <f t="shared" ref="T1411:T1474" si="45">(((I1411/60)/60)/60)+DATE(1970,1,1)</f>
        <v>32143.470069444444</v>
      </c>
    </row>
    <row r="1412" spans="1:20" ht="43.2" hidden="1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5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89">
        <v>1.6666666666666701E-4</v>
      </c>
      <c r="P1412" s="11">
        <v>1</v>
      </c>
      <c r="Q1412" t="s">
        <v>8313</v>
      </c>
      <c r="R1412" t="s">
        <v>8319</v>
      </c>
      <c r="S1412" s="18">
        <f t="shared" si="44"/>
        <v>32333.127407407406</v>
      </c>
      <c r="T1412" s="18">
        <f t="shared" si="45"/>
        <v>32351.127407407406</v>
      </c>
    </row>
    <row r="1413" spans="1:20" ht="57.6" hidden="1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5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90">
        <v>2.3333333333333301E-3</v>
      </c>
      <c r="P1413" s="10">
        <v>2.3333333333333299</v>
      </c>
      <c r="Q1413" t="s">
        <v>8313</v>
      </c>
      <c r="R1413" t="s">
        <v>8319</v>
      </c>
      <c r="S1413" s="18">
        <f t="shared" si="44"/>
        <v>32146.62361111111</v>
      </c>
      <c r="T1413" s="18">
        <f t="shared" si="45"/>
        <v>32157.823611111111</v>
      </c>
    </row>
    <row r="1414" spans="1:20" ht="28.8" hidden="1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5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181">
        <v>4.57142857142857E-2</v>
      </c>
      <c r="P1414" s="10">
        <v>24.615384615384599</v>
      </c>
      <c r="Q1414" t="s">
        <v>8313</v>
      </c>
      <c r="R1414" t="s">
        <v>8319</v>
      </c>
      <c r="S1414" s="18">
        <f t="shared" si="44"/>
        <v>32120.225458333334</v>
      </c>
      <c r="T1414" s="18">
        <f t="shared" si="45"/>
        <v>32132.225458333334</v>
      </c>
    </row>
    <row r="1415" spans="1:20" ht="57.6" hidden="1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104">
        <v>0.05</v>
      </c>
      <c r="P1415" s="11">
        <v>100</v>
      </c>
      <c r="Q1415" t="s">
        <v>8313</v>
      </c>
      <c r="R1415" t="s">
        <v>8319</v>
      </c>
      <c r="S1415" s="18">
        <f t="shared" si="44"/>
        <v>32285.574861111112</v>
      </c>
      <c r="T1415" s="18">
        <f t="shared" si="45"/>
        <v>32309.574861111112</v>
      </c>
    </row>
    <row r="1416" spans="1:20" ht="43.2" hidden="1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5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90">
        <v>2E-3</v>
      </c>
      <c r="P1416" s="11">
        <v>1</v>
      </c>
      <c r="Q1416" t="s">
        <v>8313</v>
      </c>
      <c r="R1416" t="s">
        <v>8319</v>
      </c>
      <c r="S1416" s="18">
        <f t="shared" si="44"/>
        <v>32424.701236111112</v>
      </c>
      <c r="T1416" s="18">
        <f t="shared" si="45"/>
        <v>32436.701236111112</v>
      </c>
    </row>
    <row r="1417" spans="1:20" ht="43.2" hidden="1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5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233">
        <v>0.18181818181818199</v>
      </c>
      <c r="P1417" s="10">
        <v>88.8888888888889</v>
      </c>
      <c r="Q1417" t="s">
        <v>8313</v>
      </c>
      <c r="R1417" t="s">
        <v>8319</v>
      </c>
      <c r="S1417" s="18">
        <f t="shared" si="44"/>
        <v>32218.470328703705</v>
      </c>
      <c r="T1417" s="18">
        <f t="shared" si="45"/>
        <v>32234.470328703705</v>
      </c>
    </row>
    <row r="1418" spans="1:20" ht="43.2" hidden="1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5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89">
        <v>0</v>
      </c>
      <c r="P1418" s="11">
        <v>0</v>
      </c>
      <c r="Q1418" t="s">
        <v>8313</v>
      </c>
      <c r="R1418" t="s">
        <v>8319</v>
      </c>
      <c r="S1418" s="18">
        <f t="shared" si="44"/>
        <v>32261.370458333331</v>
      </c>
      <c r="T1418" s="18">
        <f t="shared" si="45"/>
        <v>32273.387125000001</v>
      </c>
    </row>
    <row r="1419" spans="1:20" ht="43.2" hidden="1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5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118">
        <v>1.22222222222222E-2</v>
      </c>
      <c r="P1419" s="10">
        <v>27.5</v>
      </c>
      <c r="Q1419" t="s">
        <v>8313</v>
      </c>
      <c r="R1419" t="s">
        <v>8319</v>
      </c>
      <c r="S1419" s="18">
        <f t="shared" si="44"/>
        <v>32234.260064814815</v>
      </c>
      <c r="T1419" s="18">
        <f t="shared" si="45"/>
        <v>32246.386388888888</v>
      </c>
    </row>
    <row r="1420" spans="1:20" ht="57.6" hidden="1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5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90">
        <v>2E-3</v>
      </c>
      <c r="P1420" s="11">
        <v>6</v>
      </c>
      <c r="Q1420" t="s">
        <v>8313</v>
      </c>
      <c r="R1420" t="s">
        <v>8319</v>
      </c>
      <c r="S1420" s="18">
        <f t="shared" si="44"/>
        <v>32299.582564814817</v>
      </c>
      <c r="T1420" s="18">
        <f t="shared" si="45"/>
        <v>32311.582564814817</v>
      </c>
    </row>
    <row r="1421" spans="1:20" ht="57.6" hidden="1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5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242">
        <v>7.0634920634920606E-2</v>
      </c>
      <c r="P1421" s="10">
        <v>44.5</v>
      </c>
      <c r="Q1421" t="s">
        <v>8313</v>
      </c>
      <c r="R1421" t="s">
        <v>8319</v>
      </c>
      <c r="S1421" s="18">
        <f t="shared" si="44"/>
        <v>32390.38249537037</v>
      </c>
      <c r="T1421" s="18">
        <f t="shared" si="45"/>
        <v>32402.38249537037</v>
      </c>
    </row>
    <row r="1422" spans="1:20" ht="28.8" hidden="1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5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103">
        <v>2.7272727272727299E-2</v>
      </c>
      <c r="P1422" s="11">
        <v>1</v>
      </c>
      <c r="Q1422" t="s">
        <v>8313</v>
      </c>
      <c r="R1422" t="s">
        <v>8319</v>
      </c>
      <c r="S1422" s="18">
        <f t="shared" si="44"/>
        <v>32351.267064814816</v>
      </c>
      <c r="T1422" s="18">
        <f t="shared" si="45"/>
        <v>32361.267064814816</v>
      </c>
    </row>
    <row r="1423" spans="1:20" ht="57.6" hidden="1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5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89">
        <v>1E-3</v>
      </c>
      <c r="P1423" s="11">
        <v>100</v>
      </c>
      <c r="Q1423" t="s">
        <v>8313</v>
      </c>
      <c r="R1423" t="s">
        <v>8319</v>
      </c>
      <c r="S1423" s="18">
        <f t="shared" si="44"/>
        <v>32146.966245370371</v>
      </c>
      <c r="T1423" s="18">
        <f t="shared" si="45"/>
        <v>32158.966245370371</v>
      </c>
    </row>
    <row r="1424" spans="1:20" ht="43.2" hidden="1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5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89">
        <v>1.0399999999999999E-3</v>
      </c>
      <c r="P1424" s="11">
        <v>13</v>
      </c>
      <c r="Q1424" t="s">
        <v>8313</v>
      </c>
      <c r="R1424" t="s">
        <v>8319</v>
      </c>
      <c r="S1424" s="18">
        <f t="shared" si="44"/>
        <v>32383.095851851853</v>
      </c>
      <c r="T1424" s="18">
        <f t="shared" si="45"/>
        <v>32395.095851851853</v>
      </c>
    </row>
    <row r="1425" spans="1:20" ht="43.2" hidden="1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90">
        <v>3.3333333333333301E-3</v>
      </c>
      <c r="P1425" s="11">
        <v>100</v>
      </c>
      <c r="Q1425" t="s">
        <v>8313</v>
      </c>
      <c r="R1425" t="s">
        <v>8319</v>
      </c>
      <c r="S1425" s="18">
        <f t="shared" si="44"/>
        <v>32277.544125</v>
      </c>
      <c r="T1425" s="18">
        <f t="shared" si="45"/>
        <v>32289.544125</v>
      </c>
    </row>
    <row r="1426" spans="1:20" ht="43.2" hidden="1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5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290">
        <v>0.2036</v>
      </c>
      <c r="P1426" s="10">
        <v>109.071428571429</v>
      </c>
      <c r="Q1426" t="s">
        <v>8313</v>
      </c>
      <c r="R1426" t="s">
        <v>8319</v>
      </c>
      <c r="S1426" s="18">
        <f t="shared" si="44"/>
        <v>32412.087046296296</v>
      </c>
      <c r="T1426" s="18">
        <f t="shared" si="45"/>
        <v>32417.303712962963</v>
      </c>
    </row>
    <row r="1427" spans="1:20" ht="43.2" hidden="1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5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89">
        <v>0</v>
      </c>
      <c r="P1427" s="11">
        <v>0</v>
      </c>
      <c r="Q1427" t="s">
        <v>8313</v>
      </c>
      <c r="R1427" t="s">
        <v>8319</v>
      </c>
      <c r="S1427" s="18">
        <f t="shared" si="44"/>
        <v>32178.652587962963</v>
      </c>
      <c r="T1427" s="18">
        <f t="shared" si="45"/>
        <v>32190.652587962963</v>
      </c>
    </row>
    <row r="1428" spans="1:20" ht="43.2" hidden="1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5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89">
        <v>0</v>
      </c>
      <c r="P1428" s="11">
        <v>0</v>
      </c>
      <c r="Q1428" t="s">
        <v>8313</v>
      </c>
      <c r="R1428" t="s">
        <v>8319</v>
      </c>
      <c r="S1428" s="18">
        <f t="shared" si="44"/>
        <v>32213.556111111109</v>
      </c>
      <c r="T1428" s="18">
        <f t="shared" si="45"/>
        <v>32237.556111111109</v>
      </c>
    </row>
    <row r="1429" spans="1:20" ht="57.6" hidden="1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5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173">
        <v>8.3799999999999999E-2</v>
      </c>
      <c r="P1429" s="10">
        <v>104.75</v>
      </c>
      <c r="Q1429" t="s">
        <v>8313</v>
      </c>
      <c r="R1429" t="s">
        <v>8319</v>
      </c>
      <c r="S1429" s="18">
        <f t="shared" si="44"/>
        <v>32382.140671296296</v>
      </c>
      <c r="T1429" s="18">
        <f t="shared" si="45"/>
        <v>32394.140671296296</v>
      </c>
    </row>
    <row r="1430" spans="1:20" ht="43.2" hidden="1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5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189">
        <v>4.4999999999999998E-2</v>
      </c>
      <c r="P1430" s="11">
        <v>15</v>
      </c>
      <c r="Q1430" t="s">
        <v>8313</v>
      </c>
      <c r="R1430" t="s">
        <v>8319</v>
      </c>
      <c r="S1430" s="18">
        <f t="shared" si="44"/>
        <v>32314.351930555556</v>
      </c>
      <c r="T1430" s="18">
        <f t="shared" si="45"/>
        <v>32326.33526388889</v>
      </c>
    </row>
    <row r="1431" spans="1:20" ht="43.2" hidden="1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5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89">
        <v>0</v>
      </c>
      <c r="P1431" s="11">
        <v>0</v>
      </c>
      <c r="Q1431" t="s">
        <v>8313</v>
      </c>
      <c r="R1431" t="s">
        <v>8319</v>
      </c>
      <c r="S1431" s="18">
        <f t="shared" si="44"/>
        <v>32171.024268518519</v>
      </c>
      <c r="T1431" s="18">
        <f t="shared" si="45"/>
        <v>32183.024268518519</v>
      </c>
    </row>
    <row r="1432" spans="1:20" ht="43.2" hidden="1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5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173">
        <v>8.0600000000000005E-2</v>
      </c>
      <c r="P1432" s="10">
        <v>80.599999999999994</v>
      </c>
      <c r="Q1432" t="s">
        <v>8313</v>
      </c>
      <c r="R1432" t="s">
        <v>8319</v>
      </c>
      <c r="S1432" s="18">
        <f t="shared" si="44"/>
        <v>32126.125407407406</v>
      </c>
      <c r="T1432" s="18">
        <f t="shared" si="45"/>
        <v>32138.525407407407</v>
      </c>
    </row>
    <row r="1433" spans="1:20" ht="43.2" hidden="1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5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291">
        <v>0.31947058823529401</v>
      </c>
      <c r="P1433" s="10">
        <v>115.55319148936201</v>
      </c>
      <c r="Q1433" t="s">
        <v>8313</v>
      </c>
      <c r="R1433" t="s">
        <v>8319</v>
      </c>
      <c r="S1433" s="18">
        <f t="shared" si="44"/>
        <v>32263.084333333332</v>
      </c>
      <c r="T1433" s="18">
        <f t="shared" si="45"/>
        <v>32275.100999999999</v>
      </c>
    </row>
    <row r="1434" spans="1:20" ht="43.2" hidden="1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5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89">
        <v>0</v>
      </c>
      <c r="P1434" s="11">
        <v>0</v>
      </c>
      <c r="Q1434" t="s">
        <v>8313</v>
      </c>
      <c r="R1434" t="s">
        <v>8319</v>
      </c>
      <c r="S1434" s="18">
        <f t="shared" si="44"/>
        <v>32211.712166666668</v>
      </c>
      <c r="T1434" s="18">
        <f t="shared" si="45"/>
        <v>32223.712166666668</v>
      </c>
    </row>
    <row r="1435" spans="1:20" ht="43.2" hidden="1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109">
        <v>6.70833333333333E-2</v>
      </c>
      <c r="P1435" s="10">
        <v>80.5</v>
      </c>
      <c r="Q1435" t="s">
        <v>8313</v>
      </c>
      <c r="R1435" t="s">
        <v>8319</v>
      </c>
      <c r="S1435" s="18">
        <f t="shared" si="44"/>
        <v>32410.850347222222</v>
      </c>
      <c r="T1435" s="18">
        <f t="shared" si="45"/>
        <v>32427.183333333334</v>
      </c>
    </row>
    <row r="1436" spans="1:20" ht="43.2" hidden="1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5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248">
        <v>9.9878048780487796E-2</v>
      </c>
      <c r="P1436" s="10">
        <v>744.54545454545496</v>
      </c>
      <c r="Q1436" t="s">
        <v>8313</v>
      </c>
      <c r="R1436" t="s">
        <v>8319</v>
      </c>
      <c r="S1436" s="18">
        <f t="shared" si="44"/>
        <v>32198.506842592593</v>
      </c>
      <c r="T1436" s="18">
        <f t="shared" si="45"/>
        <v>32206.85</v>
      </c>
    </row>
    <row r="1437" spans="1:20" ht="43.2" hidden="1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5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89">
        <v>1E-3</v>
      </c>
      <c r="P1437" s="10">
        <v>7.5</v>
      </c>
      <c r="Q1437" t="s">
        <v>8313</v>
      </c>
      <c r="R1437" t="s">
        <v>8319</v>
      </c>
      <c r="S1437" s="18">
        <f t="shared" si="44"/>
        <v>32244.912129629629</v>
      </c>
      <c r="T1437" s="18">
        <f t="shared" si="45"/>
        <v>32256.912129629629</v>
      </c>
    </row>
    <row r="1438" spans="1:20" ht="43.2" hidden="1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5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101">
        <v>7.7000000000000002E-3</v>
      </c>
      <c r="P1438" s="10">
        <v>38.5</v>
      </c>
      <c r="Q1438" t="s">
        <v>8313</v>
      </c>
      <c r="R1438" t="s">
        <v>8319</v>
      </c>
      <c r="S1438" s="18">
        <f t="shared" si="44"/>
        <v>32297.940078703705</v>
      </c>
      <c r="T1438" s="18">
        <f t="shared" si="45"/>
        <v>32309.940078703705</v>
      </c>
    </row>
    <row r="1439" spans="1:20" ht="57.6" hidden="1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5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174">
        <v>0.26900000000000002</v>
      </c>
      <c r="P1439" s="10">
        <v>36.681818181818201</v>
      </c>
      <c r="Q1439" t="s">
        <v>8313</v>
      </c>
      <c r="R1439" t="s">
        <v>8319</v>
      </c>
      <c r="S1439" s="18">
        <f t="shared" si="44"/>
        <v>32060.012680555556</v>
      </c>
      <c r="T1439" s="18">
        <f t="shared" si="45"/>
        <v>32074.683055555557</v>
      </c>
    </row>
    <row r="1440" spans="1:20" ht="43.2" hidden="1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5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97">
        <v>0.03</v>
      </c>
      <c r="P1440" s="11">
        <v>75</v>
      </c>
      <c r="Q1440" t="s">
        <v>8313</v>
      </c>
      <c r="R1440" t="s">
        <v>8319</v>
      </c>
      <c r="S1440" s="18">
        <f t="shared" si="44"/>
        <v>32324.548606481483</v>
      </c>
      <c r="T1440" s="18">
        <f t="shared" si="45"/>
        <v>32336.431944444445</v>
      </c>
    </row>
    <row r="1441" spans="1:20" ht="43.2" hidden="1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5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109">
        <v>6.6055045871559595E-2</v>
      </c>
      <c r="P1441" s="11">
        <v>30</v>
      </c>
      <c r="Q1441" t="s">
        <v>8313</v>
      </c>
      <c r="R1441" t="s">
        <v>8319</v>
      </c>
      <c r="S1441" s="18">
        <f t="shared" si="44"/>
        <v>32157.731949074074</v>
      </c>
      <c r="T1441" s="18">
        <f t="shared" si="45"/>
        <v>32169.731949074074</v>
      </c>
    </row>
    <row r="1442" spans="1:20" ht="43.2" hidden="1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5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89">
        <v>7.6923076923076899E-5</v>
      </c>
      <c r="P1442" s="11">
        <v>1</v>
      </c>
      <c r="Q1442" t="s">
        <v>8313</v>
      </c>
      <c r="R1442" t="s">
        <v>8319</v>
      </c>
      <c r="S1442" s="18">
        <f t="shared" si="44"/>
        <v>32336.099365740738</v>
      </c>
      <c r="T1442" s="18">
        <f t="shared" si="45"/>
        <v>32348.099365740738</v>
      </c>
    </row>
    <row r="1443" spans="1:20" ht="43.2" hidden="1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5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118">
        <v>1.1222222222222199E-2</v>
      </c>
      <c r="P1443" s="10">
        <v>673.33333333333303</v>
      </c>
      <c r="Q1443" t="s">
        <v>8313</v>
      </c>
      <c r="R1443" t="s">
        <v>8319</v>
      </c>
      <c r="S1443" s="18">
        <f t="shared" si="44"/>
        <v>32220.906337962962</v>
      </c>
      <c r="T1443" s="18">
        <f t="shared" si="45"/>
        <v>32244.906337962962</v>
      </c>
    </row>
    <row r="1444" spans="1:20" ht="43.2" hidden="1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5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89">
        <v>0</v>
      </c>
      <c r="P1444" s="11">
        <v>0</v>
      </c>
      <c r="Q1444" t="s">
        <v>8313</v>
      </c>
      <c r="R1444" t="s">
        <v>8319</v>
      </c>
      <c r="S1444" s="18">
        <f t="shared" si="44"/>
        <v>32335.658138888888</v>
      </c>
      <c r="T1444" s="18">
        <f t="shared" si="45"/>
        <v>32347.658138888888</v>
      </c>
    </row>
    <row r="1445" spans="1:20" ht="43.2" hidden="1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89">
        <v>0</v>
      </c>
      <c r="P1445" s="11">
        <v>0</v>
      </c>
      <c r="Q1445" t="s">
        <v>8313</v>
      </c>
      <c r="R1445" t="s">
        <v>8319</v>
      </c>
      <c r="S1445" s="18">
        <f t="shared" si="44"/>
        <v>32424.570412037036</v>
      </c>
      <c r="T1445" s="18">
        <f t="shared" si="45"/>
        <v>32436.570412037036</v>
      </c>
    </row>
    <row r="1446" spans="1:20" ht="43.2" hidden="1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5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89">
        <v>0</v>
      </c>
      <c r="P1446" s="11">
        <v>0</v>
      </c>
      <c r="Q1446" t="s">
        <v>8313</v>
      </c>
      <c r="R1446" t="s">
        <v>8319</v>
      </c>
      <c r="S1446" s="18">
        <f t="shared" si="44"/>
        <v>32221.349361111112</v>
      </c>
      <c r="T1446" s="18">
        <f t="shared" si="45"/>
        <v>32245.349361111112</v>
      </c>
    </row>
    <row r="1447" spans="1:20" ht="43.2" hidden="1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5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89">
        <v>0</v>
      </c>
      <c r="P1447" s="11">
        <v>0</v>
      </c>
      <c r="Q1447" t="s">
        <v>8313</v>
      </c>
      <c r="R1447" t="s">
        <v>8319</v>
      </c>
      <c r="S1447" s="18">
        <f t="shared" si="44"/>
        <v>32197.216921296298</v>
      </c>
      <c r="T1447" s="18">
        <f t="shared" si="45"/>
        <v>32209.216921296298</v>
      </c>
    </row>
    <row r="1448" spans="1:20" ht="43.2" hidden="1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5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89">
        <v>0</v>
      </c>
      <c r="P1448" s="11">
        <v>0</v>
      </c>
      <c r="Q1448" t="s">
        <v>8313</v>
      </c>
      <c r="R1448" t="s">
        <v>8319</v>
      </c>
      <c r="S1448" s="18">
        <f t="shared" si="44"/>
        <v>32325.979064814816</v>
      </c>
      <c r="T1448" s="18">
        <f t="shared" si="45"/>
        <v>32333.979064814816</v>
      </c>
    </row>
    <row r="1449" spans="1:20" ht="28.8" hidden="1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5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89">
        <v>1.4999999999999999E-4</v>
      </c>
      <c r="P1449" s="11">
        <v>25</v>
      </c>
      <c r="Q1449" t="s">
        <v>8313</v>
      </c>
      <c r="R1449" t="s">
        <v>8319</v>
      </c>
      <c r="S1449" s="18">
        <f t="shared" si="44"/>
        <v>32353.292287037038</v>
      </c>
      <c r="T1449" s="18">
        <f t="shared" si="45"/>
        <v>32365.292287037038</v>
      </c>
    </row>
    <row r="1450" spans="1:20" ht="57.6" hidden="1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5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89">
        <v>0</v>
      </c>
      <c r="P1450" s="11">
        <v>0</v>
      </c>
      <c r="Q1450" t="s">
        <v>8313</v>
      </c>
      <c r="R1450" t="s">
        <v>8319</v>
      </c>
      <c r="S1450" s="18">
        <f t="shared" si="44"/>
        <v>32187.774620370372</v>
      </c>
      <c r="T1450" s="18">
        <f t="shared" si="45"/>
        <v>32199.890277777777</v>
      </c>
    </row>
    <row r="1451" spans="1:20" ht="43.2" hidden="1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5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89">
        <v>0</v>
      </c>
      <c r="P1451" s="11">
        <v>0</v>
      </c>
      <c r="Q1451" t="s">
        <v>8313</v>
      </c>
      <c r="R1451" t="s">
        <v>8319</v>
      </c>
      <c r="S1451" s="18">
        <f t="shared" si="44"/>
        <v>32176.124560185184</v>
      </c>
      <c r="T1451" s="18">
        <f t="shared" si="45"/>
        <v>32195.324560185185</v>
      </c>
    </row>
    <row r="1452" spans="1:20" ht="57.6" hidden="1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5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89">
        <v>1.0000000000000001E-5</v>
      </c>
      <c r="P1452" s="11">
        <v>1</v>
      </c>
      <c r="Q1452" t="s">
        <v>8313</v>
      </c>
      <c r="R1452" t="s">
        <v>8319</v>
      </c>
      <c r="S1452" s="18">
        <f t="shared" si="44"/>
        <v>32297.468504629629</v>
      </c>
      <c r="T1452" s="18">
        <f t="shared" si="45"/>
        <v>32309.468504629629</v>
      </c>
    </row>
    <row r="1453" spans="1:20" ht="43.2" hidden="1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7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89">
        <v>1.05540897097625E-4</v>
      </c>
      <c r="P1453" s="11">
        <v>1</v>
      </c>
      <c r="Q1453" t="s">
        <v>8313</v>
      </c>
      <c r="R1453" t="s">
        <v>8319</v>
      </c>
      <c r="S1453" s="18">
        <f t="shared" si="44"/>
        <v>32114.183606481482</v>
      </c>
      <c r="T1453" s="18">
        <f t="shared" si="45"/>
        <v>32126.200273148148</v>
      </c>
    </row>
    <row r="1454" spans="1:20" ht="28.8" hidden="1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7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89">
        <v>0</v>
      </c>
      <c r="P1454" s="11">
        <v>0</v>
      </c>
      <c r="Q1454" t="s">
        <v>8313</v>
      </c>
      <c r="R1454" t="s">
        <v>8319</v>
      </c>
      <c r="S1454" s="18">
        <f t="shared" si="44"/>
        <v>32068.881310185185</v>
      </c>
      <c r="T1454" s="18">
        <f t="shared" si="45"/>
        <v>32080.881310185185</v>
      </c>
    </row>
    <row r="1455" spans="1:20" ht="43.2" hidden="1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7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89">
        <v>0</v>
      </c>
      <c r="P1455" s="11">
        <v>0</v>
      </c>
      <c r="Q1455" t="s">
        <v>8313</v>
      </c>
      <c r="R1455" t="s">
        <v>8319</v>
      </c>
      <c r="S1455" s="18">
        <f t="shared" si="44"/>
        <v>32459.678458333332</v>
      </c>
      <c r="T1455" s="18">
        <f t="shared" si="45"/>
        <v>32477.661791666666</v>
      </c>
    </row>
    <row r="1456" spans="1:20" ht="43.2" hidden="1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7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101">
        <v>8.5714285714285701E-3</v>
      </c>
      <c r="P1456" s="11">
        <v>15</v>
      </c>
      <c r="Q1456" t="s">
        <v>8313</v>
      </c>
      <c r="R1456" t="s">
        <v>8319</v>
      </c>
      <c r="S1456" s="18">
        <f t="shared" si="44"/>
        <v>32326.946666666667</v>
      </c>
      <c r="T1456" s="18">
        <f t="shared" si="45"/>
        <v>32335.366388888888</v>
      </c>
    </row>
    <row r="1457" spans="1:20" ht="43.2" hidden="1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98">
        <v>0.105</v>
      </c>
      <c r="P1457" s="11">
        <v>225</v>
      </c>
      <c r="Q1457" t="s">
        <v>8313</v>
      </c>
      <c r="R1457" t="s">
        <v>8319</v>
      </c>
      <c r="S1457" s="18">
        <f t="shared" si="44"/>
        <v>32074.469074074073</v>
      </c>
      <c r="T1457" s="18">
        <f t="shared" si="45"/>
        <v>32096.427500000002</v>
      </c>
    </row>
    <row r="1458" spans="1:20" hidden="1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7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103">
        <v>2.9000000000000001E-2</v>
      </c>
      <c r="P1458" s="10">
        <v>48.3333333333333</v>
      </c>
      <c r="Q1458" t="s">
        <v>8313</v>
      </c>
      <c r="R1458" t="s">
        <v>8319</v>
      </c>
      <c r="S1458" s="18">
        <f t="shared" si="44"/>
        <v>32424.867430555554</v>
      </c>
      <c r="T1458" s="18">
        <f t="shared" si="45"/>
        <v>32436.867430555554</v>
      </c>
    </row>
    <row r="1459" spans="1:20" ht="28.8" hidden="1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7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89">
        <v>0</v>
      </c>
      <c r="P1459" s="11">
        <v>0</v>
      </c>
      <c r="Q1459" t="s">
        <v>8313</v>
      </c>
      <c r="R1459" t="s">
        <v>8319</v>
      </c>
      <c r="S1459" s="18">
        <f t="shared" si="44"/>
        <v>32257.358537037038</v>
      </c>
      <c r="T1459" s="18">
        <f t="shared" si="45"/>
        <v>32269.375203703705</v>
      </c>
    </row>
    <row r="1460" spans="1:20" ht="57.6" hidden="1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7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89">
        <v>0</v>
      </c>
      <c r="P1460" s="11">
        <v>0</v>
      </c>
      <c r="Q1460" t="s">
        <v>8313</v>
      </c>
      <c r="R1460" t="s">
        <v>8319</v>
      </c>
      <c r="S1460" s="18">
        <f t="shared" si="44"/>
        <v>32074.082222222223</v>
      </c>
      <c r="T1460" s="18">
        <f t="shared" si="45"/>
        <v>32086.266666666666</v>
      </c>
    </row>
    <row r="1461" spans="1:20" ht="43.2" hidden="1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7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89">
        <v>0</v>
      </c>
      <c r="P1461" s="11">
        <v>0</v>
      </c>
      <c r="Q1461" t="s">
        <v>8313</v>
      </c>
      <c r="R1461" t="s">
        <v>8319</v>
      </c>
      <c r="S1461" s="18">
        <f t="shared" si="44"/>
        <v>32266.281925925927</v>
      </c>
      <c r="T1461" s="18">
        <f t="shared" si="45"/>
        <v>32277.69027777778</v>
      </c>
    </row>
    <row r="1462" spans="1:20" ht="43.2" hidden="1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7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89">
        <v>0</v>
      </c>
      <c r="P1462" s="11">
        <v>0</v>
      </c>
      <c r="Q1462" t="s">
        <v>8313</v>
      </c>
      <c r="R1462" t="s">
        <v>8319</v>
      </c>
      <c r="S1462" s="18">
        <f t="shared" si="44"/>
        <v>32107.758787037037</v>
      </c>
      <c r="T1462" s="18">
        <f t="shared" si="45"/>
        <v>32130.995833333334</v>
      </c>
    </row>
    <row r="1463" spans="1:20" ht="28.8" hidden="1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6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28">
        <v>1.012446</v>
      </c>
      <c r="P1463" s="10">
        <v>44.6667352941177</v>
      </c>
      <c r="Q1463" t="s">
        <v>8313</v>
      </c>
      <c r="R1463" t="s">
        <v>8342</v>
      </c>
      <c r="S1463" s="18">
        <f t="shared" si="44"/>
        <v>32101.25812037037</v>
      </c>
      <c r="T1463" s="18">
        <f t="shared" si="45"/>
        <v>32114.6</v>
      </c>
    </row>
    <row r="1464" spans="1:20" ht="28.8" hidden="1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6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41">
        <v>1.085175</v>
      </c>
      <c r="P1464" s="10">
        <v>28.937999999999999</v>
      </c>
      <c r="Q1464" t="s">
        <v>8313</v>
      </c>
      <c r="R1464" t="s">
        <v>8342</v>
      </c>
      <c r="S1464" s="18">
        <f t="shared" si="44"/>
        <v>31879.265143518518</v>
      </c>
      <c r="T1464" s="18">
        <f t="shared" si="45"/>
        <v>31891.265143518518</v>
      </c>
    </row>
    <row r="1465" spans="1:20" ht="43.2" hidden="1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6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219">
        <v>1.4766666666666699</v>
      </c>
      <c r="P1465" s="10">
        <v>35.44</v>
      </c>
      <c r="Q1465" t="s">
        <v>8313</v>
      </c>
      <c r="R1465" t="s">
        <v>8342</v>
      </c>
      <c r="S1465" s="18">
        <f t="shared" si="44"/>
        <v>31872.164527777779</v>
      </c>
      <c r="T1465" s="18">
        <f t="shared" si="45"/>
        <v>31890.147861111112</v>
      </c>
    </row>
    <row r="1466" spans="1:20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292">
        <v>1.6319999999999999</v>
      </c>
      <c r="P1466" s="10">
        <v>34.871794871794897</v>
      </c>
      <c r="Q1466" t="s">
        <v>8313</v>
      </c>
      <c r="R1466" t="s">
        <v>8342</v>
      </c>
      <c r="S1466" s="18">
        <f t="shared" si="44"/>
        <v>31858.064620370369</v>
      </c>
      <c r="T1466" s="18">
        <f t="shared" si="45"/>
        <v>31870.064620370369</v>
      </c>
    </row>
    <row r="1467" spans="1:20" ht="43.2" hidden="1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6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3">
        <v>4.5641449999999999</v>
      </c>
      <c r="P1467" s="10">
        <v>52.622732513451197</v>
      </c>
      <c r="Q1467" t="s">
        <v>8313</v>
      </c>
      <c r="R1467" t="s">
        <v>8342</v>
      </c>
      <c r="S1467" s="18">
        <f t="shared" si="44"/>
        <v>31725.293759259261</v>
      </c>
      <c r="T1467" s="18">
        <f t="shared" si="45"/>
        <v>31737.45</v>
      </c>
    </row>
    <row r="1468" spans="1:20" ht="43.2" hidden="1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6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7">
        <v>1.0787731250000001</v>
      </c>
      <c r="P1468" s="10">
        <v>69.598266129032297</v>
      </c>
      <c r="Q1468" t="s">
        <v>8313</v>
      </c>
      <c r="R1468" t="s">
        <v>8342</v>
      </c>
      <c r="S1468" s="18">
        <f t="shared" si="44"/>
        <v>32277.468824074072</v>
      </c>
      <c r="T1468" s="18">
        <f t="shared" si="45"/>
        <v>32293.883333333331</v>
      </c>
    </row>
    <row r="1469" spans="1:20" ht="28.8" hidden="1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6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79">
        <v>1.1508</v>
      </c>
      <c r="P1469" s="10">
        <v>76.72</v>
      </c>
      <c r="Q1469" t="s">
        <v>8313</v>
      </c>
      <c r="R1469" t="s">
        <v>8342</v>
      </c>
      <c r="S1469" s="18">
        <f t="shared" si="44"/>
        <v>31714.920763888891</v>
      </c>
      <c r="T1469" s="18">
        <f t="shared" si="45"/>
        <v>31738.904097222221</v>
      </c>
    </row>
    <row r="1470" spans="1:20" ht="43.2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6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76">
        <v>1.02368421052632</v>
      </c>
      <c r="P1470" s="10">
        <v>33.191126279863497</v>
      </c>
      <c r="Q1470" t="s">
        <v>8313</v>
      </c>
      <c r="R1470" t="s">
        <v>8342</v>
      </c>
      <c r="S1470" s="18">
        <f t="shared" si="44"/>
        <v>31599.805782407406</v>
      </c>
      <c r="T1470" s="18">
        <f t="shared" si="45"/>
        <v>31623.805782407406</v>
      </c>
    </row>
    <row r="1471" spans="1:20" ht="43.2" hidden="1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6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70">
        <v>1.08424858757062</v>
      </c>
      <c r="P1471" s="10">
        <v>149.46417445482899</v>
      </c>
      <c r="Q1471" t="s">
        <v>8313</v>
      </c>
      <c r="R1471" t="s">
        <v>8342</v>
      </c>
      <c r="S1471" s="18">
        <f t="shared" si="44"/>
        <v>31857.639393518519</v>
      </c>
      <c r="T1471" s="18">
        <f t="shared" si="45"/>
        <v>31869.639393518519</v>
      </c>
    </row>
    <row r="1472" spans="1:20" ht="57.6" hidden="1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6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157">
        <v>1.2513333333333301</v>
      </c>
      <c r="P1472" s="10">
        <v>23.172839506172799</v>
      </c>
      <c r="Q1472" t="s">
        <v>8313</v>
      </c>
      <c r="R1472" t="s">
        <v>8342</v>
      </c>
      <c r="S1472" s="18">
        <f t="shared" si="44"/>
        <v>31841.730847222221</v>
      </c>
      <c r="T1472" s="18">
        <f t="shared" si="45"/>
        <v>31850.130847222223</v>
      </c>
    </row>
    <row r="1473" spans="1:20" ht="43.2" hidden="1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6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24">
        <v>1.03840625</v>
      </c>
      <c r="P1473" s="10">
        <v>96.877551020408205</v>
      </c>
      <c r="Q1473" t="s">
        <v>8313</v>
      </c>
      <c r="R1473" t="s">
        <v>8342</v>
      </c>
      <c r="S1473" s="18">
        <f t="shared" si="44"/>
        <v>32170.983027777776</v>
      </c>
      <c r="T1473" s="18">
        <f t="shared" si="45"/>
        <v>32182.983027777776</v>
      </c>
    </row>
    <row r="1474" spans="1:20" ht="57.6" hidden="1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6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293">
        <v>1.3870400000000001</v>
      </c>
      <c r="P1474" s="10">
        <v>103.20238095238101</v>
      </c>
      <c r="Q1474" t="s">
        <v>8313</v>
      </c>
      <c r="R1474" t="s">
        <v>8342</v>
      </c>
      <c r="S1474" s="18">
        <f t="shared" si="44"/>
        <v>31954.817143518518</v>
      </c>
      <c r="T1474" s="18">
        <f t="shared" si="45"/>
        <v>31966.817143518518</v>
      </c>
    </row>
    <row r="1475" spans="1:20" hidden="1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6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32">
        <v>1.20516</v>
      </c>
      <c r="P1475" s="10">
        <v>38.462553191489398</v>
      </c>
      <c r="Q1475" t="s">
        <v>8313</v>
      </c>
      <c r="R1475" t="s">
        <v>8342</v>
      </c>
      <c r="S1475" s="18">
        <f t="shared" ref="S1475:S1538" si="46">(((J1475/60)/60)/60)+DATE(1970,1,1)</f>
        <v>31717.391847222221</v>
      </c>
      <c r="T1475" s="18">
        <f t="shared" ref="T1475:T1538" si="47">(((I1475/60)/60)/60)+DATE(1970,1,1)</f>
        <v>31729.391847222221</v>
      </c>
    </row>
    <row r="1476" spans="1:20" ht="43.2" hidden="1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165">
        <v>1.12266666666667</v>
      </c>
      <c r="P1476" s="10">
        <v>44.315789473684198</v>
      </c>
      <c r="Q1476" t="s">
        <v>8313</v>
      </c>
      <c r="R1476" t="s">
        <v>8342</v>
      </c>
      <c r="S1476" s="18">
        <f t="shared" si="46"/>
        <v>31941.691166666667</v>
      </c>
      <c r="T1476" s="18">
        <f t="shared" si="47"/>
        <v>31953.691166666667</v>
      </c>
    </row>
    <row r="1477" spans="1:20" ht="43.2" hidden="1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6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294">
        <v>1.88669666666667</v>
      </c>
      <c r="P1477" s="10">
        <v>64.173356009070304</v>
      </c>
      <c r="Q1477" t="s">
        <v>8313</v>
      </c>
      <c r="R1477" t="s">
        <v>8342</v>
      </c>
      <c r="S1477" s="18">
        <f t="shared" si="46"/>
        <v>32125.689180555557</v>
      </c>
      <c r="T1477" s="18">
        <f t="shared" si="47"/>
        <v>32138.683055555557</v>
      </c>
    </row>
    <row r="1478" spans="1:20" ht="28.8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6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3">
        <v>6.6155466666666696</v>
      </c>
      <c r="P1478" s="10">
        <v>43.333275109170302</v>
      </c>
      <c r="Q1478" t="s">
        <v>8313</v>
      </c>
      <c r="R1478" t="s">
        <v>8342</v>
      </c>
      <c r="S1478" s="18">
        <f t="shared" si="46"/>
        <v>31647.816768518518</v>
      </c>
      <c r="T1478" s="18">
        <f t="shared" si="47"/>
        <v>31659.816768518518</v>
      </c>
    </row>
    <row r="1479" spans="1:20" ht="43.2" hidden="1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6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140">
        <v>1.1131</v>
      </c>
      <c r="P1479" s="10">
        <v>90.495934959349597</v>
      </c>
      <c r="Q1479" t="s">
        <v>8313</v>
      </c>
      <c r="R1479" t="s">
        <v>8342</v>
      </c>
      <c r="S1479" s="18">
        <f t="shared" si="46"/>
        <v>31677.646314814814</v>
      </c>
      <c r="T1479" s="18">
        <f t="shared" si="47"/>
        <v>31701.45</v>
      </c>
    </row>
    <row r="1480" spans="1:20" ht="43.2" hidden="1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6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3">
        <v>11.8161422</v>
      </c>
      <c r="P1480" s="10">
        <v>29.187190495010402</v>
      </c>
      <c r="Q1480" t="s">
        <v>8313</v>
      </c>
      <c r="R1480" t="s">
        <v>8342</v>
      </c>
      <c r="S1480" s="18">
        <f t="shared" si="46"/>
        <v>31899.348671296295</v>
      </c>
      <c r="T1480" s="18">
        <f t="shared" si="47"/>
        <v>31904.948671296297</v>
      </c>
    </row>
    <row r="1481" spans="1:20" ht="43.2" hidden="1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6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229">
        <v>1.37375</v>
      </c>
      <c r="P1481" s="10">
        <v>30.957746478873201</v>
      </c>
      <c r="Q1481" t="s">
        <v>8313</v>
      </c>
      <c r="R1481" t="s">
        <v>8342</v>
      </c>
      <c r="S1481" s="18">
        <f t="shared" si="46"/>
        <v>32043.298097222221</v>
      </c>
      <c r="T1481" s="18">
        <f t="shared" si="47"/>
        <v>32049.066388888888</v>
      </c>
    </row>
    <row r="1482" spans="1:20" ht="43.2" hidden="1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6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134">
        <v>1.170404</v>
      </c>
      <c r="P1482" s="10">
        <v>92.157795275590502</v>
      </c>
      <c r="Q1482" t="s">
        <v>8313</v>
      </c>
      <c r="R1482" t="s">
        <v>8342</v>
      </c>
      <c r="S1482" s="18">
        <f t="shared" si="46"/>
        <v>31927.37360648148</v>
      </c>
      <c r="T1482" s="18">
        <f t="shared" si="47"/>
        <v>31934.083333333332</v>
      </c>
    </row>
    <row r="1483" spans="1:20" ht="43.2" hidden="1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5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94">
        <v>2.1000000000000001E-2</v>
      </c>
      <c r="P1483" s="10">
        <v>17.5</v>
      </c>
      <c r="Q1483" t="s">
        <v>8313</v>
      </c>
      <c r="R1483" t="s">
        <v>8330</v>
      </c>
      <c r="S1483" s="18">
        <f t="shared" si="46"/>
        <v>31961.769189814815</v>
      </c>
      <c r="T1483" s="18">
        <f t="shared" si="47"/>
        <v>31973.769189814815</v>
      </c>
    </row>
    <row r="1484" spans="1:20" ht="43.2" hidden="1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5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89">
        <v>1E-3</v>
      </c>
      <c r="P1484" s="11">
        <v>5</v>
      </c>
      <c r="Q1484" t="s">
        <v>8313</v>
      </c>
      <c r="R1484" t="s">
        <v>8330</v>
      </c>
      <c r="S1484" s="18">
        <f t="shared" si="46"/>
        <v>31796.143222222221</v>
      </c>
      <c r="T1484" s="18">
        <f t="shared" si="47"/>
        <v>31805.130833333333</v>
      </c>
    </row>
    <row r="1485" spans="1:20" ht="43.2" hidden="1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101">
        <v>7.14285714285714E-3</v>
      </c>
      <c r="P1485" s="11">
        <v>25</v>
      </c>
      <c r="Q1485" t="s">
        <v>8313</v>
      </c>
      <c r="R1485" t="s">
        <v>8330</v>
      </c>
      <c r="S1485" s="18">
        <f t="shared" si="46"/>
        <v>32360.677199074074</v>
      </c>
      <c r="T1485" s="18">
        <f t="shared" si="47"/>
        <v>32370.677199074074</v>
      </c>
    </row>
    <row r="1486" spans="1:20" hidden="1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5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89">
        <v>0</v>
      </c>
      <c r="P1486" s="11">
        <v>0</v>
      </c>
      <c r="Q1486" t="s">
        <v>8313</v>
      </c>
      <c r="R1486" t="s">
        <v>8330</v>
      </c>
      <c r="S1486" s="18">
        <f t="shared" si="46"/>
        <v>31762.68038425926</v>
      </c>
      <c r="T1486" s="18">
        <f t="shared" si="47"/>
        <v>31786.047500000001</v>
      </c>
    </row>
    <row r="1487" spans="1:20" ht="43.2" hidden="1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5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93">
        <v>2.2388059701492501E-2</v>
      </c>
      <c r="P1487" s="11">
        <v>50</v>
      </c>
      <c r="Q1487" t="s">
        <v>8313</v>
      </c>
      <c r="R1487" t="s">
        <v>8330</v>
      </c>
      <c r="S1487" s="18">
        <f t="shared" si="46"/>
        <v>32193.718393518517</v>
      </c>
      <c r="T1487" s="18">
        <f t="shared" si="47"/>
        <v>32211.718393518517</v>
      </c>
    </row>
    <row r="1488" spans="1:20" ht="57.6" hidden="1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5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90">
        <v>2.3999999999999998E-3</v>
      </c>
      <c r="P1488" s="11">
        <v>16</v>
      </c>
      <c r="Q1488" t="s">
        <v>8313</v>
      </c>
      <c r="R1488" t="s">
        <v>8330</v>
      </c>
      <c r="S1488" s="18">
        <f t="shared" si="46"/>
        <v>32154.267412037036</v>
      </c>
      <c r="T1488" s="18">
        <f t="shared" si="47"/>
        <v>32166.267412037036</v>
      </c>
    </row>
    <row r="1489" spans="1:20" ht="43.2" hidden="1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5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89">
        <v>0</v>
      </c>
      <c r="P1489" s="11">
        <v>0</v>
      </c>
      <c r="Q1489" t="s">
        <v>8313</v>
      </c>
      <c r="R1489" t="s">
        <v>8330</v>
      </c>
      <c r="S1489" s="18">
        <f t="shared" si="46"/>
        <v>32363.366995370372</v>
      </c>
      <c r="T1489" s="18">
        <f t="shared" si="47"/>
        <v>32375.366995370372</v>
      </c>
    </row>
    <row r="1490" spans="1:20" ht="43.2" hidden="1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5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93">
        <v>2.4E-2</v>
      </c>
      <c r="P1490" s="11">
        <v>60</v>
      </c>
      <c r="Q1490" t="s">
        <v>8313</v>
      </c>
      <c r="R1490" t="s">
        <v>8330</v>
      </c>
      <c r="S1490" s="18">
        <f t="shared" si="46"/>
        <v>31987.225277777776</v>
      </c>
      <c r="T1490" s="18">
        <f t="shared" si="47"/>
        <v>31999.225277777776</v>
      </c>
    </row>
    <row r="1491" spans="1:20" ht="43.2" hidden="1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5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89">
        <v>0</v>
      </c>
      <c r="P1491" s="11">
        <v>0</v>
      </c>
      <c r="Q1491" t="s">
        <v>8313</v>
      </c>
      <c r="R1491" t="s">
        <v>8330</v>
      </c>
      <c r="S1491" s="18">
        <f t="shared" si="46"/>
        <v>31820.844685185184</v>
      </c>
      <c r="T1491" s="18">
        <f t="shared" si="47"/>
        <v>31832.861351851854</v>
      </c>
    </row>
    <row r="1492" spans="1:20" ht="43.2" hidden="1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5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210">
        <v>0.30862068965517198</v>
      </c>
      <c r="P1492" s="10">
        <v>47.105263157894697</v>
      </c>
      <c r="Q1492" t="s">
        <v>8313</v>
      </c>
      <c r="R1492" t="s">
        <v>8330</v>
      </c>
      <c r="S1492" s="18">
        <f t="shared" si="46"/>
        <v>31949.624416666666</v>
      </c>
      <c r="T1492" s="18">
        <f t="shared" si="47"/>
        <v>31961.224416666664</v>
      </c>
    </row>
    <row r="1493" spans="1:20" ht="43.2" hidden="1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5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173">
        <v>8.3333333333333301E-2</v>
      </c>
      <c r="P1493" s="11">
        <v>100</v>
      </c>
      <c r="Q1493" t="s">
        <v>8313</v>
      </c>
      <c r="R1493" t="s">
        <v>8330</v>
      </c>
      <c r="S1493" s="18">
        <f t="shared" si="46"/>
        <v>32138.085384259259</v>
      </c>
      <c r="T1493" s="18">
        <f t="shared" si="47"/>
        <v>32161.660555555558</v>
      </c>
    </row>
    <row r="1494" spans="1:20" ht="57.6" hidden="1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5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101">
        <v>7.4999999999999997E-3</v>
      </c>
      <c r="P1494" s="11">
        <v>15</v>
      </c>
      <c r="Q1494" t="s">
        <v>8313</v>
      </c>
      <c r="R1494" t="s">
        <v>8330</v>
      </c>
      <c r="S1494" s="18">
        <f t="shared" si="46"/>
        <v>31614.553916666668</v>
      </c>
      <c r="T1494" s="18">
        <f t="shared" si="47"/>
        <v>31626.553916666668</v>
      </c>
    </row>
    <row r="1495" spans="1:20" ht="28.8" hidden="1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89">
        <v>0</v>
      </c>
      <c r="P1495" s="11">
        <v>0</v>
      </c>
      <c r="Q1495" t="s">
        <v>8313</v>
      </c>
      <c r="R1495" t="s">
        <v>8330</v>
      </c>
      <c r="S1495" s="18">
        <f t="shared" si="46"/>
        <v>31906.146643518518</v>
      </c>
      <c r="T1495" s="18">
        <f t="shared" si="47"/>
        <v>31918.146643518518</v>
      </c>
    </row>
    <row r="1496" spans="1:20" ht="43.2" hidden="1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5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188">
        <v>8.8999999999999996E-2</v>
      </c>
      <c r="P1496" s="10">
        <v>40.454545454545503</v>
      </c>
      <c r="Q1496" t="s">
        <v>8313</v>
      </c>
      <c r="R1496" t="s">
        <v>8330</v>
      </c>
      <c r="S1496" s="18">
        <f t="shared" si="46"/>
        <v>32168.488949074075</v>
      </c>
      <c r="T1496" s="18">
        <f t="shared" si="47"/>
        <v>32180.460555555557</v>
      </c>
    </row>
    <row r="1497" spans="1:20" ht="28.8" hidden="1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5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89">
        <v>0</v>
      </c>
      <c r="P1497" s="11">
        <v>0</v>
      </c>
      <c r="Q1497" t="s">
        <v>8313</v>
      </c>
      <c r="R1497" t="s">
        <v>8330</v>
      </c>
      <c r="S1497" s="18">
        <f t="shared" si="46"/>
        <v>31642.515884259261</v>
      </c>
      <c r="T1497" s="18">
        <f t="shared" si="47"/>
        <v>31654.515884259261</v>
      </c>
    </row>
    <row r="1498" spans="1:20" ht="43.2" hidden="1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5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89">
        <v>0</v>
      </c>
      <c r="P1498" s="11">
        <v>0</v>
      </c>
      <c r="Q1498" t="s">
        <v>8313</v>
      </c>
      <c r="R1498" t="s">
        <v>8330</v>
      </c>
      <c r="S1498" s="18">
        <f t="shared" si="46"/>
        <v>32076.790087962963</v>
      </c>
      <c r="T1498" s="18">
        <f t="shared" si="47"/>
        <v>32100.790087962963</v>
      </c>
    </row>
    <row r="1499" spans="1:20" ht="43.2" hidden="1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5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89">
        <v>6.6666666666666697E-5</v>
      </c>
      <c r="P1499" s="11">
        <v>1</v>
      </c>
      <c r="Q1499" t="s">
        <v>8313</v>
      </c>
      <c r="R1499" t="s">
        <v>8330</v>
      </c>
      <c r="S1499" s="18">
        <f t="shared" si="46"/>
        <v>31919.257046296298</v>
      </c>
      <c r="T1499" s="18">
        <f t="shared" si="47"/>
        <v>31936.128611111111</v>
      </c>
    </row>
    <row r="1500" spans="1:20" ht="43.2" hidden="1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5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94">
        <v>1.9E-2</v>
      </c>
      <c r="P1500" s="11">
        <v>19</v>
      </c>
      <c r="Q1500" t="s">
        <v>8313</v>
      </c>
      <c r="R1500" t="s">
        <v>8330</v>
      </c>
      <c r="S1500" s="18">
        <f t="shared" si="46"/>
        <v>32077.793416666667</v>
      </c>
      <c r="T1500" s="18">
        <f t="shared" si="47"/>
        <v>32095.793416666667</v>
      </c>
    </row>
    <row r="1501" spans="1:20" ht="43.2" hidden="1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5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90">
        <v>2.5000000000000001E-3</v>
      </c>
      <c r="P1501" s="11">
        <v>5</v>
      </c>
      <c r="Q1501" t="s">
        <v>8313</v>
      </c>
      <c r="R1501" t="s">
        <v>8330</v>
      </c>
      <c r="S1501" s="18">
        <f t="shared" si="46"/>
        <v>32352.202930555555</v>
      </c>
      <c r="T1501" s="18">
        <f t="shared" si="47"/>
        <v>32376.202930555555</v>
      </c>
    </row>
    <row r="1502" spans="1:20" ht="43.2" hidden="1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5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124">
        <v>0.250357142857143</v>
      </c>
      <c r="P1502" s="10">
        <v>46.733333333333299</v>
      </c>
      <c r="Q1502" t="s">
        <v>8313</v>
      </c>
      <c r="R1502" t="s">
        <v>8330</v>
      </c>
      <c r="S1502" s="18">
        <f t="shared" si="46"/>
        <v>31887.761837962964</v>
      </c>
      <c r="T1502" s="18">
        <f t="shared" si="47"/>
        <v>31899.761837962964</v>
      </c>
    </row>
    <row r="1503" spans="1:20" ht="28.8" hidden="1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6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275">
        <v>1.6633076923076899</v>
      </c>
      <c r="P1503" s="10">
        <v>97.731073446327699</v>
      </c>
      <c r="Q1503" t="s">
        <v>8318</v>
      </c>
      <c r="R1503" t="s">
        <v>8340</v>
      </c>
      <c r="S1503" s="18">
        <f t="shared" si="46"/>
        <v>32206.833439814814</v>
      </c>
      <c r="T1503" s="18">
        <f t="shared" si="47"/>
        <v>32218.833439814814</v>
      </c>
    </row>
    <row r="1504" spans="1:20" ht="43.2" hidden="1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6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150">
        <v>1.0144545454545499</v>
      </c>
      <c r="P1504" s="10">
        <v>67.835866261398195</v>
      </c>
      <c r="Q1504" t="s">
        <v>8318</v>
      </c>
      <c r="R1504" t="s">
        <v>8340</v>
      </c>
      <c r="S1504" s="18">
        <f t="shared" si="46"/>
        <v>32312.017037037036</v>
      </c>
      <c r="T1504" s="18">
        <f t="shared" si="47"/>
        <v>32323.366666666669</v>
      </c>
    </row>
    <row r="1505" spans="1:20" ht="43.2" hidden="1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6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7">
        <v>1.07891466666667</v>
      </c>
      <c r="P1505" s="10">
        <v>56.984929577464797</v>
      </c>
      <c r="Q1505" t="s">
        <v>8318</v>
      </c>
      <c r="R1505" t="s">
        <v>8340</v>
      </c>
      <c r="S1505" s="18">
        <f t="shared" si="46"/>
        <v>32383.93889351852</v>
      </c>
      <c r="T1505" s="18">
        <f t="shared" si="47"/>
        <v>32407.93889351852</v>
      </c>
    </row>
    <row r="1506" spans="1:20" ht="43.2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3">
        <v>2.77938461538462</v>
      </c>
      <c r="P1506" s="10">
        <v>67.159851301115197</v>
      </c>
      <c r="Q1506" t="s">
        <v>8318</v>
      </c>
      <c r="R1506" t="s">
        <v>8340</v>
      </c>
      <c r="S1506" s="18">
        <f t="shared" si="46"/>
        <v>32050.463074074076</v>
      </c>
      <c r="T1506" s="18">
        <f t="shared" si="47"/>
        <v>32061.5425</v>
      </c>
    </row>
    <row r="1507" spans="1:20" ht="57.6" hidden="1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6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86">
        <v>1.0358125</v>
      </c>
      <c r="P1507" s="10">
        <v>48.037681159420302</v>
      </c>
      <c r="Q1507" t="s">
        <v>8318</v>
      </c>
      <c r="R1507" t="s">
        <v>8340</v>
      </c>
      <c r="S1507" s="18">
        <f t="shared" si="46"/>
        <v>32307.177328703703</v>
      </c>
      <c r="T1507" s="18">
        <f t="shared" si="47"/>
        <v>32322.133611111112</v>
      </c>
    </row>
    <row r="1508" spans="1:20" ht="43.2" hidden="1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6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140">
        <v>1.1140000000000001</v>
      </c>
      <c r="P1508" s="10">
        <v>38.860465116279101</v>
      </c>
      <c r="Q1508" t="s">
        <v>8318</v>
      </c>
      <c r="R1508" t="s">
        <v>8340</v>
      </c>
      <c r="S1508" s="18">
        <f t="shared" si="46"/>
        <v>32067.314370370372</v>
      </c>
      <c r="T1508" s="18">
        <f t="shared" si="47"/>
        <v>32079.314370370372</v>
      </c>
    </row>
    <row r="1509" spans="1:20" ht="57.6" hidden="1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6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3">
        <v>2.15</v>
      </c>
      <c r="P1509" s="10">
        <v>78.181818181818201</v>
      </c>
      <c r="Q1509" t="s">
        <v>8318</v>
      </c>
      <c r="R1509" t="s">
        <v>8340</v>
      </c>
      <c r="S1509" s="18">
        <f t="shared" si="46"/>
        <v>31443.180134259259</v>
      </c>
      <c r="T1509" s="18">
        <f t="shared" si="47"/>
        <v>31466.736111111109</v>
      </c>
    </row>
    <row r="1510" spans="1:20" ht="43.2" hidden="1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6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80">
        <v>1.1076216216216199</v>
      </c>
      <c r="P1510" s="10">
        <v>97.113744075829402</v>
      </c>
      <c r="Q1510" t="s">
        <v>8318</v>
      </c>
      <c r="R1510" t="s">
        <v>8340</v>
      </c>
      <c r="S1510" s="18">
        <f t="shared" si="46"/>
        <v>32056.045745370371</v>
      </c>
      <c r="T1510" s="18">
        <f t="shared" si="47"/>
        <v>32068.445745370369</v>
      </c>
    </row>
    <row r="1511" spans="1:20" ht="43.2" hidden="1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6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45">
        <v>1.2364125714285701</v>
      </c>
      <c r="P1511" s="10">
        <v>110.393979591837</v>
      </c>
      <c r="Q1511" t="s">
        <v>8318</v>
      </c>
      <c r="R1511" t="s">
        <v>8340</v>
      </c>
      <c r="S1511" s="18">
        <f t="shared" si="46"/>
        <v>32442.013356481482</v>
      </c>
      <c r="T1511" s="18">
        <f t="shared" si="47"/>
        <v>32453.783055555556</v>
      </c>
    </row>
    <row r="1512" spans="1:20" ht="43.2" hidden="1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6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28">
        <v>1.0103500000000001</v>
      </c>
      <c r="P1512" s="10">
        <v>39.915061728395102</v>
      </c>
      <c r="Q1512" t="s">
        <v>8318</v>
      </c>
      <c r="R1512" t="s">
        <v>8340</v>
      </c>
      <c r="S1512" s="18">
        <f t="shared" si="46"/>
        <v>32065.154064814815</v>
      </c>
      <c r="T1512" s="18">
        <f t="shared" si="47"/>
        <v>32077.154064814815</v>
      </c>
    </row>
    <row r="1513" spans="1:20" ht="57.6" hidden="1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6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44">
        <v>1.1179285714285701</v>
      </c>
      <c r="P1513" s="10">
        <v>75.975728155339795</v>
      </c>
      <c r="Q1513" t="s">
        <v>8318</v>
      </c>
      <c r="R1513" t="s">
        <v>8340</v>
      </c>
      <c r="S1513" s="18">
        <f t="shared" si="46"/>
        <v>32260.033351851853</v>
      </c>
      <c r="T1513" s="18">
        <f t="shared" si="47"/>
        <v>32272.050018518519</v>
      </c>
    </row>
    <row r="1514" spans="1:20" ht="43.2" hidden="1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6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3">
        <v>5.5877142857142896</v>
      </c>
      <c r="P1514" s="10">
        <v>58.379104477611897</v>
      </c>
      <c r="Q1514" t="s">
        <v>8318</v>
      </c>
      <c r="R1514" t="s">
        <v>8340</v>
      </c>
      <c r="S1514" s="18">
        <f t="shared" si="46"/>
        <v>32438.073791666666</v>
      </c>
      <c r="T1514" s="18">
        <f t="shared" si="47"/>
        <v>32450.073791666666</v>
      </c>
    </row>
    <row r="1515" spans="1:20" ht="43.2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6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146">
        <v>1.5001875</v>
      </c>
      <c r="P1515" s="10">
        <v>55.820930232558098</v>
      </c>
      <c r="Q1515" t="s">
        <v>8318</v>
      </c>
      <c r="R1515" t="s">
        <v>8340</v>
      </c>
      <c r="S1515" s="18">
        <f t="shared" si="46"/>
        <v>32064.054935185184</v>
      </c>
      <c r="T1515" s="18">
        <f t="shared" si="47"/>
        <v>32076.054935185184</v>
      </c>
    </row>
    <row r="1516" spans="1:20" ht="43.2" hidden="1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27">
        <v>1.0647599999999999</v>
      </c>
      <c r="P1516" s="10">
        <v>151.24431818181799</v>
      </c>
      <c r="Q1516" t="s">
        <v>8318</v>
      </c>
      <c r="R1516" t="s">
        <v>8340</v>
      </c>
      <c r="S1516" s="18">
        <f t="shared" si="46"/>
        <v>32235.239074074074</v>
      </c>
      <c r="T1516" s="18">
        <f t="shared" si="47"/>
        <v>32251.239074074074</v>
      </c>
    </row>
    <row r="1517" spans="1:20" ht="43.2" hidden="1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6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147">
        <v>1.57189</v>
      </c>
      <c r="P1517" s="10">
        <v>849.67027027026995</v>
      </c>
      <c r="Q1517" t="s">
        <v>8318</v>
      </c>
      <c r="R1517" t="s">
        <v>8340</v>
      </c>
      <c r="S1517" s="18">
        <f t="shared" si="46"/>
        <v>32307.501375</v>
      </c>
      <c r="T1517" s="18">
        <f t="shared" si="47"/>
        <v>32319.484708333333</v>
      </c>
    </row>
    <row r="1518" spans="1:20" ht="43.2" hidden="1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6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41">
        <v>1.0865882352941201</v>
      </c>
      <c r="P1518" s="10">
        <v>159.241379310345</v>
      </c>
      <c r="Q1518" t="s">
        <v>8318</v>
      </c>
      <c r="R1518" t="s">
        <v>8340</v>
      </c>
      <c r="S1518" s="18">
        <f t="shared" si="46"/>
        <v>32389.186537037036</v>
      </c>
      <c r="T1518" s="18">
        <f t="shared" si="47"/>
        <v>32401.233333333334</v>
      </c>
    </row>
    <row r="1519" spans="1:20" ht="43.2" hidden="1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6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276">
        <v>1.6197999999999999</v>
      </c>
      <c r="P1519" s="10">
        <v>39.507317073170697</v>
      </c>
      <c r="Q1519" t="s">
        <v>8318</v>
      </c>
      <c r="R1519" t="s">
        <v>8340</v>
      </c>
      <c r="S1519" s="18">
        <f t="shared" si="46"/>
        <v>32120.826634259258</v>
      </c>
      <c r="T1519" s="18">
        <f t="shared" si="47"/>
        <v>32133.1</v>
      </c>
    </row>
    <row r="1520" spans="1:20" ht="28.8" hidden="1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6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3">
        <v>2.0536666666666701</v>
      </c>
      <c r="P1520" s="10">
        <v>130.52966101694901</v>
      </c>
      <c r="Q1520" t="s">
        <v>8318</v>
      </c>
      <c r="R1520" t="s">
        <v>8340</v>
      </c>
      <c r="S1520" s="18">
        <f t="shared" si="46"/>
        <v>32045.728018518519</v>
      </c>
      <c r="T1520" s="18">
        <f t="shared" si="47"/>
        <v>32057.728018518519</v>
      </c>
    </row>
    <row r="1521" spans="1:20" ht="43.2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6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86">
        <v>1.0336388888888901</v>
      </c>
      <c r="P1521" s="10">
        <v>64.156896551724103</v>
      </c>
      <c r="Q1521" t="s">
        <v>8318</v>
      </c>
      <c r="R1521" t="s">
        <v>8340</v>
      </c>
      <c r="S1521" s="18">
        <f t="shared" si="46"/>
        <v>32054.496680555556</v>
      </c>
      <c r="T1521" s="18">
        <f t="shared" si="47"/>
        <v>32065.766388888889</v>
      </c>
    </row>
    <row r="1522" spans="1:20" ht="28.8" hidden="1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6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86">
        <v>1.0347222222222201</v>
      </c>
      <c r="P1522" s="10">
        <v>111.526946107784</v>
      </c>
      <c r="Q1522" t="s">
        <v>8318</v>
      </c>
      <c r="R1522" t="s">
        <v>8340</v>
      </c>
      <c r="S1522" s="18">
        <f t="shared" si="46"/>
        <v>32123.743115740741</v>
      </c>
      <c r="T1522" s="18">
        <f t="shared" si="47"/>
        <v>32138.266666666666</v>
      </c>
    </row>
    <row r="1523" spans="1:20" ht="43.2" hidden="1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6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27">
        <v>1.06813333333333</v>
      </c>
      <c r="P1523" s="10">
        <v>170.44680851063799</v>
      </c>
      <c r="Q1523" t="s">
        <v>8318</v>
      </c>
      <c r="R1523" t="s">
        <v>8340</v>
      </c>
      <c r="S1523" s="18">
        <f t="shared" si="46"/>
        <v>32338.667087962964</v>
      </c>
      <c r="T1523" s="18">
        <f t="shared" si="47"/>
        <v>32352.667087962964</v>
      </c>
    </row>
    <row r="1524" spans="1:20" ht="57.6" hidden="1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6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293">
        <v>1.3896574712643699</v>
      </c>
      <c r="P1524" s="10">
        <v>133.739159292035</v>
      </c>
      <c r="Q1524" t="s">
        <v>8318</v>
      </c>
      <c r="R1524" t="s">
        <v>8340</v>
      </c>
      <c r="S1524" s="18">
        <f t="shared" si="46"/>
        <v>32101.332125000001</v>
      </c>
      <c r="T1524" s="18">
        <f t="shared" si="47"/>
        <v>32113.332125000001</v>
      </c>
    </row>
    <row r="1525" spans="1:20" ht="43.2" hidden="1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6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295">
        <v>1.2484324324324301</v>
      </c>
      <c r="P1525" s="10">
        <v>95.834024896265603</v>
      </c>
      <c r="Q1525" t="s">
        <v>8318</v>
      </c>
      <c r="R1525" t="s">
        <v>8340</v>
      </c>
      <c r="S1525" s="18">
        <f t="shared" si="46"/>
        <v>32127.300537037037</v>
      </c>
      <c r="T1525" s="18">
        <f t="shared" si="47"/>
        <v>32139.8</v>
      </c>
    </row>
    <row r="1526" spans="1:20" ht="43.2" hidden="1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3">
        <v>2.0699999999999998</v>
      </c>
      <c r="P1526" s="10">
        <v>221.78571428571399</v>
      </c>
      <c r="Q1526" t="s">
        <v>8318</v>
      </c>
      <c r="R1526" t="s">
        <v>8340</v>
      </c>
      <c r="S1526" s="18">
        <f t="shared" si="46"/>
        <v>32444.000416666666</v>
      </c>
      <c r="T1526" s="18">
        <f t="shared" si="47"/>
        <v>32456.000416666666</v>
      </c>
    </row>
    <row r="1527" spans="1:20" ht="43.2" hidden="1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6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161">
        <v>1.74005769230769</v>
      </c>
      <c r="P1527" s="10">
        <v>32.315357142857103</v>
      </c>
      <c r="Q1527" t="s">
        <v>8318</v>
      </c>
      <c r="R1527" t="s">
        <v>8340</v>
      </c>
      <c r="S1527" s="18">
        <f t="shared" si="46"/>
        <v>32369.681194444445</v>
      </c>
      <c r="T1527" s="18">
        <f t="shared" si="47"/>
        <v>32381.681194444445</v>
      </c>
    </row>
    <row r="1528" spans="1:20" ht="43.2" hidden="1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6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32">
        <v>1.20326086956522</v>
      </c>
      <c r="P1528" s="10">
        <v>98.839285714285694</v>
      </c>
      <c r="Q1528" t="s">
        <v>8318</v>
      </c>
      <c r="R1528" t="s">
        <v>8340</v>
      </c>
      <c r="S1528" s="18">
        <f t="shared" si="46"/>
        <v>32277.110402777776</v>
      </c>
      <c r="T1528" s="18">
        <f t="shared" si="47"/>
        <v>32296.710402777779</v>
      </c>
    </row>
    <row r="1529" spans="1:20" ht="43.2" hidden="1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6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80">
        <v>1.1044428571428599</v>
      </c>
      <c r="P1529" s="10">
        <v>55.222142857142899</v>
      </c>
      <c r="Q1529" t="s">
        <v>8318</v>
      </c>
      <c r="R1529" t="s">
        <v>8340</v>
      </c>
      <c r="S1529" s="18">
        <f t="shared" si="46"/>
        <v>32453.640212962964</v>
      </c>
      <c r="T1529" s="18">
        <f t="shared" si="47"/>
        <v>32464.823546296295</v>
      </c>
    </row>
    <row r="1530" spans="1:20" ht="28.8" hidden="1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6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3">
        <v>2.8156666666666701</v>
      </c>
      <c r="P1530" s="10">
        <v>52.793750000000003</v>
      </c>
      <c r="Q1530" t="s">
        <v>8318</v>
      </c>
      <c r="R1530" t="s">
        <v>8340</v>
      </c>
      <c r="S1530" s="18">
        <f t="shared" si="46"/>
        <v>32436.093157407406</v>
      </c>
      <c r="T1530" s="18">
        <f t="shared" si="47"/>
        <v>32448.2</v>
      </c>
    </row>
    <row r="1531" spans="1:20" ht="28.8" hidden="1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6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35">
        <v>1.00678947368421</v>
      </c>
      <c r="P1531" s="10">
        <v>135.666666666667</v>
      </c>
      <c r="Q1531" t="s">
        <v>8318</v>
      </c>
      <c r="R1531" t="s">
        <v>8340</v>
      </c>
      <c r="S1531" s="18">
        <f t="shared" si="46"/>
        <v>32162.451481481483</v>
      </c>
      <c r="T1531" s="18">
        <f t="shared" si="47"/>
        <v>32174.434814814813</v>
      </c>
    </row>
    <row r="1532" spans="1:20" ht="57.6" hidden="1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6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269">
        <v>1.3482571428571399</v>
      </c>
      <c r="P1532" s="10">
        <v>53.991990846681901</v>
      </c>
      <c r="Q1532" t="s">
        <v>8318</v>
      </c>
      <c r="R1532" t="s">
        <v>8340</v>
      </c>
      <c r="S1532" s="18">
        <f t="shared" si="46"/>
        <v>32251.706921296296</v>
      </c>
      <c r="T1532" s="18">
        <f t="shared" si="47"/>
        <v>32261.706921296296</v>
      </c>
    </row>
    <row r="1533" spans="1:20" ht="57.6" hidden="1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6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296">
        <v>1.75957446808511</v>
      </c>
      <c r="P1533" s="10">
        <v>56.643835616438402</v>
      </c>
      <c r="Q1533" t="s">
        <v>8318</v>
      </c>
      <c r="R1533" t="s">
        <v>8340</v>
      </c>
      <c r="S1533" s="18">
        <f t="shared" si="46"/>
        <v>32118.120953703703</v>
      </c>
      <c r="T1533" s="18">
        <f t="shared" si="47"/>
        <v>32131.05</v>
      </c>
    </row>
    <row r="1534" spans="1:20" ht="43.2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6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3">
        <v>4.8402000000000003</v>
      </c>
      <c r="P1534" s="10">
        <v>82.316326530612201</v>
      </c>
      <c r="Q1534" t="s">
        <v>8318</v>
      </c>
      <c r="R1534" t="s">
        <v>8340</v>
      </c>
      <c r="S1534" s="18">
        <f t="shared" si="46"/>
        <v>32297.99011574074</v>
      </c>
      <c r="T1534" s="18">
        <f t="shared" si="47"/>
        <v>32307.65</v>
      </c>
    </row>
    <row r="1535" spans="1:20" ht="43.2" hidden="1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6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37">
        <v>1.4514</v>
      </c>
      <c r="P1535" s="10">
        <v>88.260810810810796</v>
      </c>
      <c r="Q1535" t="s">
        <v>8318</v>
      </c>
      <c r="R1535" t="s">
        <v>8340</v>
      </c>
      <c r="S1535" s="18">
        <f t="shared" si="46"/>
        <v>32318.600819444444</v>
      </c>
      <c r="T1535" s="18">
        <f t="shared" si="47"/>
        <v>32338.266388888889</v>
      </c>
    </row>
    <row r="1536" spans="1:20" ht="43.2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3">
        <v>4.1773333333333298</v>
      </c>
      <c r="P1536" s="10">
        <v>84.905149051490497</v>
      </c>
      <c r="Q1536" t="s">
        <v>8318</v>
      </c>
      <c r="R1536" t="s">
        <v>8340</v>
      </c>
      <c r="S1536" s="18">
        <f t="shared" si="46"/>
        <v>32230.069731481482</v>
      </c>
      <c r="T1536" s="18">
        <f t="shared" si="47"/>
        <v>32242.069731481482</v>
      </c>
    </row>
    <row r="1537" spans="1:20" ht="43.2" hidden="1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6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297">
        <v>1.3242499999999999</v>
      </c>
      <c r="P1537" s="10">
        <v>48.154545454545499</v>
      </c>
      <c r="Q1537" t="s">
        <v>8318</v>
      </c>
      <c r="R1537" t="s">
        <v>8340</v>
      </c>
      <c r="S1537" s="18">
        <f t="shared" si="46"/>
        <v>32335.331624999999</v>
      </c>
      <c r="T1537" s="18">
        <f t="shared" si="47"/>
        <v>32346.966666666667</v>
      </c>
    </row>
    <row r="1538" spans="1:20" ht="57.6" hidden="1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6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3">
        <v>2.5030841666666701</v>
      </c>
      <c r="P1538" s="10">
        <v>66.015406593406595</v>
      </c>
      <c r="Q1538" t="s">
        <v>8318</v>
      </c>
      <c r="R1538" t="s">
        <v>8340</v>
      </c>
      <c r="S1538" s="18">
        <f t="shared" si="46"/>
        <v>32226.92087962963</v>
      </c>
      <c r="T1538" s="18">
        <f t="shared" si="47"/>
        <v>32238.92087962963</v>
      </c>
    </row>
    <row r="1539" spans="1:20" ht="43.2" hidden="1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6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298">
        <v>1.7989999999999999</v>
      </c>
      <c r="P1539" s="10">
        <v>96.375</v>
      </c>
      <c r="Q1539" t="s">
        <v>8318</v>
      </c>
      <c r="R1539" t="s">
        <v>8340</v>
      </c>
      <c r="S1539" s="18">
        <f t="shared" ref="S1539:S1602" si="48">(((J1539/60)/60)/60)+DATE(1970,1,1)</f>
        <v>32362.326050925927</v>
      </c>
      <c r="T1539" s="18">
        <f t="shared" ref="T1539:T1602" si="49">(((I1539/60)/60)/60)+DATE(1970,1,1)</f>
        <v>32376.9</v>
      </c>
    </row>
    <row r="1540" spans="1:20" ht="43.2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6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1">
        <v>1.02628571428571</v>
      </c>
      <c r="P1540" s="10">
        <v>156.173913043478</v>
      </c>
      <c r="Q1540" t="s">
        <v>8318</v>
      </c>
      <c r="R1540" t="s">
        <v>8340</v>
      </c>
      <c r="S1540" s="18">
        <f t="shared" si="48"/>
        <v>32134.112824074073</v>
      </c>
      <c r="T1540" s="18">
        <f t="shared" si="49"/>
        <v>32152.112824074073</v>
      </c>
    </row>
    <row r="1541" spans="1:20" ht="43.2" hidden="1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6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283">
        <v>1.359861</v>
      </c>
      <c r="P1541" s="10">
        <v>95.764859154929596</v>
      </c>
      <c r="Q1541" t="s">
        <v>8318</v>
      </c>
      <c r="R1541" t="s">
        <v>8340</v>
      </c>
      <c r="S1541" s="18">
        <f t="shared" si="48"/>
        <v>32423.767680555553</v>
      </c>
      <c r="T1541" s="18">
        <f t="shared" si="49"/>
        <v>32436.967680555554</v>
      </c>
    </row>
    <row r="1542" spans="1:20" ht="43.2" hidden="1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6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138">
        <v>1.1786666666666701</v>
      </c>
      <c r="P1542" s="10">
        <v>180.408163265306</v>
      </c>
      <c r="Q1542" t="s">
        <v>8318</v>
      </c>
      <c r="R1542" t="s">
        <v>8340</v>
      </c>
      <c r="S1542" s="18">
        <f t="shared" si="48"/>
        <v>32117.002851851852</v>
      </c>
      <c r="T1542" s="18">
        <f t="shared" si="49"/>
        <v>32129.020833333332</v>
      </c>
    </row>
    <row r="1543" spans="1:20" ht="43.2" hidden="1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5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89">
        <v>3.33333333333333E-4</v>
      </c>
      <c r="P1543" s="11">
        <v>3</v>
      </c>
      <c r="Q1543" t="s">
        <v>8318</v>
      </c>
      <c r="R1543" t="s">
        <v>8343</v>
      </c>
      <c r="S1543" s="18">
        <f t="shared" si="48"/>
        <v>32131.284898148147</v>
      </c>
      <c r="T1543" s="18">
        <f t="shared" si="49"/>
        <v>32143.284898148147</v>
      </c>
    </row>
    <row r="1544" spans="1:20" ht="43.2" hidden="1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5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107">
        <v>0.04</v>
      </c>
      <c r="P1544" s="11">
        <v>20</v>
      </c>
      <c r="Q1544" t="s">
        <v>8318</v>
      </c>
      <c r="R1544" t="s">
        <v>8343</v>
      </c>
      <c r="S1544" s="18">
        <f t="shared" si="48"/>
        <v>32209.798611111109</v>
      </c>
      <c r="T1544" s="18">
        <f t="shared" si="49"/>
        <v>32215.798611111109</v>
      </c>
    </row>
    <row r="1545" spans="1:20" ht="43.2" hidden="1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90">
        <v>4.4444444444444401E-3</v>
      </c>
      <c r="P1545" s="11">
        <v>10</v>
      </c>
      <c r="Q1545" t="s">
        <v>8318</v>
      </c>
      <c r="R1545" t="s">
        <v>8343</v>
      </c>
      <c r="S1545" s="18">
        <f t="shared" si="48"/>
        <v>32115.603861111111</v>
      </c>
      <c r="T1545" s="18">
        <f t="shared" si="49"/>
        <v>32127.620527777777</v>
      </c>
    </row>
    <row r="1546" spans="1:20" ht="43.2" hidden="1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5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89">
        <v>0</v>
      </c>
      <c r="P1546" s="11">
        <v>0</v>
      </c>
      <c r="Q1546" t="s">
        <v>8318</v>
      </c>
      <c r="R1546" t="s">
        <v>8343</v>
      </c>
      <c r="S1546" s="18">
        <f t="shared" si="48"/>
        <v>32162.620481481481</v>
      </c>
      <c r="T1546" s="18">
        <f t="shared" si="49"/>
        <v>32179.404999999999</v>
      </c>
    </row>
    <row r="1547" spans="1:20" ht="43.2" hidden="1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5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89">
        <v>3.33333333333333E-4</v>
      </c>
      <c r="P1547" s="11">
        <v>1</v>
      </c>
      <c r="Q1547" t="s">
        <v>8318</v>
      </c>
      <c r="R1547" t="s">
        <v>8343</v>
      </c>
      <c r="S1547" s="18">
        <f t="shared" si="48"/>
        <v>32154.15386111111</v>
      </c>
      <c r="T1547" s="18">
        <f t="shared" si="49"/>
        <v>32167.754444444443</v>
      </c>
    </row>
    <row r="1548" spans="1:20" ht="43.2" hidden="1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5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299">
        <v>0.28899999999999998</v>
      </c>
      <c r="P1548" s="10">
        <v>26.272727272727298</v>
      </c>
      <c r="Q1548" t="s">
        <v>8318</v>
      </c>
      <c r="R1548" t="s">
        <v>8343</v>
      </c>
      <c r="S1548" s="18">
        <f t="shared" si="48"/>
        <v>32077.085180555554</v>
      </c>
      <c r="T1548" s="18">
        <f t="shared" si="49"/>
        <v>32101.085180555554</v>
      </c>
    </row>
    <row r="1549" spans="1:20" ht="43.2" hidden="1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5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89">
        <v>0</v>
      </c>
      <c r="P1549" s="11">
        <v>0</v>
      </c>
      <c r="Q1549" t="s">
        <v>8318</v>
      </c>
      <c r="R1549" t="s">
        <v>8343</v>
      </c>
      <c r="S1549" s="18">
        <f t="shared" si="48"/>
        <v>32454.370750000002</v>
      </c>
      <c r="T1549" s="18">
        <f t="shared" si="49"/>
        <v>32457.170750000001</v>
      </c>
    </row>
    <row r="1550" spans="1:20" ht="28.8" hidden="1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5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264">
        <v>8.5714285714285701E-2</v>
      </c>
      <c r="P1550" s="11">
        <v>60</v>
      </c>
      <c r="Q1550" t="s">
        <v>8318</v>
      </c>
      <c r="R1550" t="s">
        <v>8343</v>
      </c>
      <c r="S1550" s="18">
        <f t="shared" si="48"/>
        <v>32256.15287037037</v>
      </c>
      <c r="T1550" s="18">
        <f t="shared" si="49"/>
        <v>32268.169537037036</v>
      </c>
    </row>
    <row r="1551" spans="1:20" ht="43.2" hidden="1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5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190">
        <v>0.34</v>
      </c>
      <c r="P1551" s="10">
        <v>28.3333333333333</v>
      </c>
      <c r="Q1551" t="s">
        <v>8318</v>
      </c>
      <c r="R1551" t="s">
        <v>8343</v>
      </c>
      <c r="S1551" s="18">
        <f t="shared" si="48"/>
        <v>32253.854439814815</v>
      </c>
      <c r="T1551" s="18">
        <f t="shared" si="49"/>
        <v>32265.871106481482</v>
      </c>
    </row>
    <row r="1552" spans="1:20" ht="57.6" hidden="1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5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96">
        <v>0.13466666666666699</v>
      </c>
      <c r="P1552" s="10">
        <v>14.4285714285714</v>
      </c>
      <c r="Q1552" t="s">
        <v>8318</v>
      </c>
      <c r="R1552" t="s">
        <v>8343</v>
      </c>
      <c r="S1552" s="18">
        <f t="shared" si="48"/>
        <v>32330.379787037036</v>
      </c>
      <c r="T1552" s="18">
        <f t="shared" si="49"/>
        <v>32342.379787037036</v>
      </c>
    </row>
    <row r="1553" spans="1:20" ht="43.2" hidden="1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5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89">
        <v>0</v>
      </c>
      <c r="P1553" s="11">
        <v>0</v>
      </c>
      <c r="Q1553" t="s">
        <v>8318</v>
      </c>
      <c r="R1553" t="s">
        <v>8343</v>
      </c>
      <c r="S1553" s="18">
        <f t="shared" si="48"/>
        <v>32190.129810185186</v>
      </c>
      <c r="T1553" s="18">
        <f t="shared" si="49"/>
        <v>32202.129810185186</v>
      </c>
    </row>
    <row r="1554" spans="1:20" ht="43.2" hidden="1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5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300">
        <v>0.49186046511627901</v>
      </c>
      <c r="P1554" s="10">
        <v>132.1875</v>
      </c>
      <c r="Q1554" t="s">
        <v>8318</v>
      </c>
      <c r="R1554" t="s">
        <v>8343</v>
      </c>
      <c r="S1554" s="18">
        <f t="shared" si="48"/>
        <v>32098.4755</v>
      </c>
      <c r="T1554" s="18">
        <f t="shared" si="49"/>
        <v>32106.666388888887</v>
      </c>
    </row>
    <row r="1555" spans="1:20" ht="43.2" hidden="1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89">
        <v>0</v>
      </c>
      <c r="P1555" s="11">
        <v>0</v>
      </c>
      <c r="Q1555" t="s">
        <v>8318</v>
      </c>
      <c r="R1555" t="s">
        <v>8343</v>
      </c>
      <c r="S1555" s="18">
        <f t="shared" si="48"/>
        <v>32229.113180555556</v>
      </c>
      <c r="T1555" s="18">
        <f t="shared" si="49"/>
        <v>32241.113180555556</v>
      </c>
    </row>
    <row r="1556" spans="1:20" ht="57.6" hidden="1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5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89">
        <v>0</v>
      </c>
      <c r="P1556" s="11">
        <v>0</v>
      </c>
      <c r="Q1556" t="s">
        <v>8318</v>
      </c>
      <c r="R1556" t="s">
        <v>8343</v>
      </c>
      <c r="S1556" s="18">
        <f t="shared" si="48"/>
        <v>32216.700879629629</v>
      </c>
      <c r="T1556" s="18">
        <f t="shared" si="49"/>
        <v>32228.700879629629</v>
      </c>
    </row>
    <row r="1557" spans="1:20" ht="43.2" hidden="1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5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89">
        <v>0</v>
      </c>
      <c r="P1557" s="11">
        <v>0</v>
      </c>
      <c r="Q1557" t="s">
        <v>8318</v>
      </c>
      <c r="R1557" t="s">
        <v>8343</v>
      </c>
      <c r="S1557" s="18">
        <f t="shared" si="48"/>
        <v>32238.04551851852</v>
      </c>
      <c r="T1557" s="18">
        <f t="shared" si="49"/>
        <v>32247.283333333333</v>
      </c>
    </row>
    <row r="1558" spans="1:20" ht="43.2" hidden="1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5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301">
        <v>0.45133333333333298</v>
      </c>
      <c r="P1558" s="10">
        <v>56.4166666666667</v>
      </c>
      <c r="Q1558" t="s">
        <v>8318</v>
      </c>
      <c r="R1558" t="s">
        <v>8343</v>
      </c>
      <c r="S1558" s="18">
        <f t="shared" si="48"/>
        <v>32351.46122222222</v>
      </c>
      <c r="T1558" s="18">
        <f t="shared" si="49"/>
        <v>32363.46122222222</v>
      </c>
    </row>
    <row r="1559" spans="1:20" ht="43.2" hidden="1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5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107">
        <v>0.04</v>
      </c>
      <c r="P1559" s="11">
        <v>100</v>
      </c>
      <c r="Q1559" t="s">
        <v>8318</v>
      </c>
      <c r="R1559" t="s">
        <v>8343</v>
      </c>
      <c r="S1559" s="18">
        <f t="shared" si="48"/>
        <v>32090.061263888889</v>
      </c>
      <c r="T1559" s="18">
        <f t="shared" si="49"/>
        <v>32102.46126388889</v>
      </c>
    </row>
    <row r="1560" spans="1:20" ht="43.2" hidden="1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5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181">
        <v>4.6666666666666697E-2</v>
      </c>
      <c r="P1560" s="10">
        <v>11.6666666666667</v>
      </c>
      <c r="Q1560" t="s">
        <v>8318</v>
      </c>
      <c r="R1560" t="s">
        <v>8343</v>
      </c>
      <c r="S1560" s="18">
        <f t="shared" si="48"/>
        <v>32215.559069444444</v>
      </c>
      <c r="T1560" s="18">
        <f t="shared" si="49"/>
        <v>32239.203333333335</v>
      </c>
    </row>
    <row r="1561" spans="1:20" ht="28.8" hidden="1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5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90">
        <v>3.3333333333333301E-3</v>
      </c>
      <c r="P1561" s="11">
        <v>50</v>
      </c>
      <c r="Q1561" t="s">
        <v>8318</v>
      </c>
      <c r="R1561" t="s">
        <v>8343</v>
      </c>
      <c r="S1561" s="18">
        <f t="shared" si="48"/>
        <v>32184.621291666666</v>
      </c>
      <c r="T1561" s="18">
        <f t="shared" si="49"/>
        <v>32190.621291666666</v>
      </c>
    </row>
    <row r="1562" spans="1:20" ht="43.2" hidden="1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5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107">
        <v>3.7600000000000001E-2</v>
      </c>
      <c r="P1562" s="10">
        <v>23.5</v>
      </c>
      <c r="Q1562" t="s">
        <v>8318</v>
      </c>
      <c r="R1562" t="s">
        <v>8343</v>
      </c>
      <c r="S1562" s="18">
        <f t="shared" si="48"/>
        <v>32115.808300925928</v>
      </c>
      <c r="T1562" s="18">
        <f t="shared" si="49"/>
        <v>32123.824967592591</v>
      </c>
    </row>
    <row r="1563" spans="1:20" ht="43.2" hidden="1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7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101">
        <v>6.7000000000000002E-3</v>
      </c>
      <c r="P1563" s="11">
        <v>67</v>
      </c>
      <c r="Q1563" t="s">
        <v>8313</v>
      </c>
      <c r="R1563" t="s">
        <v>8344</v>
      </c>
      <c r="S1563" s="18">
        <f t="shared" si="48"/>
        <v>31963.416680555558</v>
      </c>
      <c r="T1563" s="18">
        <f t="shared" si="49"/>
        <v>31975.433347222221</v>
      </c>
    </row>
    <row r="1564" spans="1:20" ht="57.6" hidden="1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7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89">
        <v>0</v>
      </c>
      <c r="P1564" s="11">
        <v>0</v>
      </c>
      <c r="Q1564" t="s">
        <v>8313</v>
      </c>
      <c r="R1564" t="s">
        <v>8344</v>
      </c>
      <c r="S1564" s="18">
        <f t="shared" si="48"/>
        <v>31373.226462962964</v>
      </c>
      <c r="T1564" s="18">
        <f t="shared" si="49"/>
        <v>31401.013888888891</v>
      </c>
    </row>
    <row r="1565" spans="1:20" ht="43.2" hidden="1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7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182">
        <v>1.4166666666666701E-2</v>
      </c>
      <c r="P1565" s="10">
        <v>42.5</v>
      </c>
      <c r="Q1565" t="s">
        <v>8313</v>
      </c>
      <c r="R1565" t="s">
        <v>8344</v>
      </c>
      <c r="S1565" s="18">
        <f t="shared" si="48"/>
        <v>32002.496995370369</v>
      </c>
      <c r="T1565" s="18">
        <f t="shared" si="49"/>
        <v>32026.480328703703</v>
      </c>
    </row>
    <row r="1566" spans="1:20" ht="43.2" hidden="1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7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89">
        <v>1E-3</v>
      </c>
      <c r="P1566" s="11">
        <v>10</v>
      </c>
      <c r="Q1566" t="s">
        <v>8313</v>
      </c>
      <c r="R1566" t="s">
        <v>8344</v>
      </c>
      <c r="S1566" s="18">
        <f t="shared" si="48"/>
        <v>32189.946800925925</v>
      </c>
      <c r="T1566" s="18">
        <f t="shared" si="49"/>
        <v>32202.534722222223</v>
      </c>
    </row>
    <row r="1567" spans="1:20" ht="43.2" hidden="1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93">
        <v>2.5000000000000001E-2</v>
      </c>
      <c r="P1567" s="11">
        <v>100</v>
      </c>
      <c r="Q1567" t="s">
        <v>8313</v>
      </c>
      <c r="R1567" t="s">
        <v>8344</v>
      </c>
      <c r="S1567" s="18">
        <f t="shared" si="48"/>
        <v>31610.491949074072</v>
      </c>
      <c r="T1567" s="18">
        <f t="shared" si="49"/>
        <v>31622.491949074072</v>
      </c>
    </row>
    <row r="1568" spans="1:20" ht="43.2" hidden="1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7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113">
        <v>0.21249999999999999</v>
      </c>
      <c r="P1568" s="10">
        <v>108.050847457627</v>
      </c>
      <c r="Q1568" t="s">
        <v>8313</v>
      </c>
      <c r="R1568" t="s">
        <v>8344</v>
      </c>
      <c r="S1568" s="18">
        <f t="shared" si="48"/>
        <v>32361.366685185185</v>
      </c>
      <c r="T1568" s="18">
        <f t="shared" si="49"/>
        <v>32372.966666666667</v>
      </c>
    </row>
    <row r="1569" spans="1:20" ht="43.2" hidden="1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7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107">
        <v>4.11764705882353E-2</v>
      </c>
      <c r="P1569" s="10">
        <v>26.923076923076898</v>
      </c>
      <c r="Q1569" t="s">
        <v>8313</v>
      </c>
      <c r="R1569" t="s">
        <v>8344</v>
      </c>
      <c r="S1569" s="18">
        <f t="shared" si="48"/>
        <v>32010.174745370372</v>
      </c>
      <c r="T1569" s="18">
        <f t="shared" si="49"/>
        <v>32016.2</v>
      </c>
    </row>
    <row r="1570" spans="1:20" ht="43.2" hidden="1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7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170">
        <v>0.13639999999999999</v>
      </c>
      <c r="P1570" s="11">
        <v>155</v>
      </c>
      <c r="Q1570" t="s">
        <v>8313</v>
      </c>
      <c r="R1570" t="s">
        <v>8344</v>
      </c>
      <c r="S1570" s="18">
        <f t="shared" si="48"/>
        <v>32126.224930555556</v>
      </c>
      <c r="T1570" s="18">
        <f t="shared" si="49"/>
        <v>32140.224930555556</v>
      </c>
    </row>
    <row r="1571" spans="1:20" hidden="1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7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89">
        <v>0</v>
      </c>
      <c r="P1571" s="11">
        <v>0</v>
      </c>
      <c r="Q1571" t="s">
        <v>8313</v>
      </c>
      <c r="R1571" t="s">
        <v>8344</v>
      </c>
      <c r="S1571" s="18">
        <f t="shared" si="48"/>
        <v>31897.271824074072</v>
      </c>
      <c r="T1571" s="18">
        <f t="shared" si="49"/>
        <v>31909.271824074072</v>
      </c>
    </row>
    <row r="1572" spans="1:20" ht="28.8" hidden="1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7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223">
        <v>0.41399999999999998</v>
      </c>
      <c r="P1572" s="10">
        <v>47.769230769230802</v>
      </c>
      <c r="Q1572" t="s">
        <v>8313</v>
      </c>
      <c r="R1572" t="s">
        <v>8344</v>
      </c>
      <c r="S1572" s="18">
        <f t="shared" si="48"/>
        <v>32316.925379629629</v>
      </c>
      <c r="T1572" s="18">
        <f t="shared" si="49"/>
        <v>32328.908712962962</v>
      </c>
    </row>
    <row r="1573" spans="1:20" ht="57.6" hidden="1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7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101">
        <v>6.6115702479338798E-3</v>
      </c>
      <c r="P1573" s="11">
        <v>20</v>
      </c>
      <c r="Q1573" t="s">
        <v>8313</v>
      </c>
      <c r="R1573" t="s">
        <v>8344</v>
      </c>
      <c r="S1573" s="18">
        <f t="shared" si="48"/>
        <v>32199.307791666666</v>
      </c>
      <c r="T1573" s="18">
        <f t="shared" si="49"/>
        <v>32211.307791666666</v>
      </c>
    </row>
    <row r="1574" spans="1:20" ht="43.2" hidden="1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7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104">
        <v>0.05</v>
      </c>
      <c r="P1574" s="10">
        <v>41.6666666666667</v>
      </c>
      <c r="Q1574" t="s">
        <v>8313</v>
      </c>
      <c r="R1574" t="s">
        <v>8344</v>
      </c>
      <c r="S1574" s="18">
        <f t="shared" si="48"/>
        <v>32303.01323611111</v>
      </c>
      <c r="T1574" s="18">
        <f t="shared" si="49"/>
        <v>32312.999722222223</v>
      </c>
    </row>
    <row r="1575" spans="1:20" ht="43.2" hidden="1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7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93">
        <v>2.4777777777777801E-2</v>
      </c>
      <c r="P1575" s="10">
        <v>74.3333333333333</v>
      </c>
      <c r="Q1575" t="s">
        <v>8313</v>
      </c>
      <c r="R1575" t="s">
        <v>8344</v>
      </c>
      <c r="S1575" s="18">
        <f t="shared" si="48"/>
        <v>32455.800009259259</v>
      </c>
      <c r="T1575" s="18">
        <f t="shared" si="49"/>
        <v>32471.866388888888</v>
      </c>
    </row>
    <row r="1576" spans="1:20" ht="43.2" hidden="1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7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104">
        <v>5.0599999999999999E-2</v>
      </c>
      <c r="P1576" s="10">
        <v>84.3333333333333</v>
      </c>
      <c r="Q1576" t="s">
        <v>8313</v>
      </c>
      <c r="R1576" t="s">
        <v>8344</v>
      </c>
      <c r="S1576" s="18">
        <f t="shared" si="48"/>
        <v>32148.570967592594</v>
      </c>
      <c r="T1576" s="18">
        <f t="shared" si="49"/>
        <v>32162.570967592594</v>
      </c>
    </row>
    <row r="1577" spans="1:20" ht="43.2" hidden="1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184">
        <v>0.2291</v>
      </c>
      <c r="P1577" s="10">
        <v>65.457142857142898</v>
      </c>
      <c r="Q1577" t="s">
        <v>8313</v>
      </c>
      <c r="R1577" t="s">
        <v>8344</v>
      </c>
      <c r="S1577" s="18">
        <f t="shared" si="48"/>
        <v>32061.209703703702</v>
      </c>
      <c r="T1577" s="18">
        <f t="shared" si="49"/>
        <v>32073.209703703702</v>
      </c>
    </row>
    <row r="1578" spans="1:20" ht="28.8" hidden="1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7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129">
        <v>0.13</v>
      </c>
      <c r="P1578" s="11">
        <v>65</v>
      </c>
      <c r="Q1578" t="s">
        <v>8313</v>
      </c>
      <c r="R1578" t="s">
        <v>8344</v>
      </c>
      <c r="S1578" s="18">
        <f t="shared" si="48"/>
        <v>32197.751703703703</v>
      </c>
      <c r="T1578" s="18">
        <f t="shared" si="49"/>
        <v>32215.751703703703</v>
      </c>
    </row>
    <row r="1579" spans="1:20" ht="43.2" hidden="1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7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90">
        <v>5.4999999999999997E-3</v>
      </c>
      <c r="P1579" s="10">
        <v>27.5</v>
      </c>
      <c r="Q1579" t="s">
        <v>8313</v>
      </c>
      <c r="R1579" t="s">
        <v>8344</v>
      </c>
      <c r="S1579" s="18">
        <f t="shared" si="48"/>
        <v>31763.339111111112</v>
      </c>
      <c r="T1579" s="18">
        <f t="shared" si="49"/>
        <v>31787.339111111112</v>
      </c>
    </row>
    <row r="1580" spans="1:20" ht="57.6" hidden="1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7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245">
        <v>0.108065366367949</v>
      </c>
      <c r="P1580" s="10">
        <v>51.25</v>
      </c>
      <c r="Q1580" t="s">
        <v>8313</v>
      </c>
      <c r="R1580" t="s">
        <v>8344</v>
      </c>
      <c r="S1580" s="18">
        <f t="shared" si="48"/>
        <v>31501.026347222221</v>
      </c>
      <c r="T1580" s="18">
        <f t="shared" si="49"/>
        <v>31510.633333333331</v>
      </c>
    </row>
    <row r="1581" spans="1:20" ht="28.8" hidden="1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7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101">
        <v>8.4008400840084006E-3</v>
      </c>
      <c r="P1581" s="11">
        <v>14</v>
      </c>
      <c r="Q1581" t="s">
        <v>8313</v>
      </c>
      <c r="R1581" t="s">
        <v>8344</v>
      </c>
      <c r="S1581" s="18">
        <f t="shared" si="48"/>
        <v>31934.198569444445</v>
      </c>
      <c r="T1581" s="18">
        <f t="shared" si="49"/>
        <v>31947.398569444445</v>
      </c>
    </row>
    <row r="1582" spans="1:20" ht="43.2" hidden="1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7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89">
        <v>0</v>
      </c>
      <c r="P1582" s="11">
        <v>0</v>
      </c>
      <c r="Q1582" t="s">
        <v>8313</v>
      </c>
      <c r="R1582" t="s">
        <v>8344</v>
      </c>
      <c r="S1582" s="18">
        <f t="shared" si="48"/>
        <v>31737.420027777778</v>
      </c>
      <c r="T1582" s="18">
        <f t="shared" si="49"/>
        <v>31761.420027777778</v>
      </c>
    </row>
    <row r="1583" spans="1:20" ht="43.2" hidden="1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5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90">
        <v>5.0000000000000001E-3</v>
      </c>
      <c r="P1583" s="11">
        <v>5</v>
      </c>
      <c r="Q1583" t="s">
        <v>8318</v>
      </c>
      <c r="R1583" t="s">
        <v>8345</v>
      </c>
      <c r="S1583" s="18">
        <f t="shared" si="48"/>
        <v>32271.579583333332</v>
      </c>
      <c r="T1583" s="18">
        <f t="shared" si="49"/>
        <v>32284.379583333335</v>
      </c>
    </row>
    <row r="1584" spans="1:20" ht="28.8" hidden="1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5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95">
        <v>9.2999999999999999E-2</v>
      </c>
      <c r="P1584" s="11">
        <v>31</v>
      </c>
      <c r="Q1584" t="s">
        <v>8318</v>
      </c>
      <c r="R1584" t="s">
        <v>8345</v>
      </c>
      <c r="S1584" s="18">
        <f t="shared" si="48"/>
        <v>32240.115986111112</v>
      </c>
      <c r="T1584" s="18">
        <f t="shared" si="49"/>
        <v>32262.955555555556</v>
      </c>
    </row>
    <row r="1585" spans="1:20" ht="57.6" hidden="1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89">
        <v>7.5000000000000002E-4</v>
      </c>
      <c r="P1585" s="11">
        <v>15</v>
      </c>
      <c r="Q1585" t="s">
        <v>8318</v>
      </c>
      <c r="R1585" t="s">
        <v>8345</v>
      </c>
      <c r="S1585" s="18">
        <f t="shared" si="48"/>
        <v>32092.561995370372</v>
      </c>
      <c r="T1585" s="18">
        <f t="shared" si="49"/>
        <v>32104.561995370372</v>
      </c>
    </row>
    <row r="1586" spans="1:20" ht="43.2" hidden="1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5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89">
        <v>0</v>
      </c>
      <c r="P1586" s="11">
        <v>0</v>
      </c>
      <c r="Q1586" t="s">
        <v>8318</v>
      </c>
      <c r="R1586" t="s">
        <v>8345</v>
      </c>
      <c r="S1586" s="18">
        <f t="shared" si="48"/>
        <v>32053.259726851851</v>
      </c>
      <c r="T1586" s="18">
        <f t="shared" si="49"/>
        <v>32057.259726851851</v>
      </c>
    </row>
    <row r="1587" spans="1:20" ht="57.6" hidden="1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5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211">
        <v>0.79</v>
      </c>
      <c r="P1587" s="10">
        <v>131.666666666667</v>
      </c>
      <c r="Q1587" t="s">
        <v>8318</v>
      </c>
      <c r="R1587" t="s">
        <v>8345</v>
      </c>
      <c r="S1587" s="18">
        <f t="shared" si="48"/>
        <v>32424.558185185186</v>
      </c>
      <c r="T1587" s="18">
        <f t="shared" si="49"/>
        <v>32433.183333333334</v>
      </c>
    </row>
    <row r="1588" spans="1:20" ht="28.8" hidden="1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5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89">
        <v>0</v>
      </c>
      <c r="P1588" s="11">
        <v>0</v>
      </c>
      <c r="Q1588" t="s">
        <v>8318</v>
      </c>
      <c r="R1588" t="s">
        <v>8345</v>
      </c>
      <c r="S1588" s="18">
        <f t="shared" si="48"/>
        <v>32169.04176851852</v>
      </c>
      <c r="T1588" s="18">
        <f t="shared" si="49"/>
        <v>32181.025101851854</v>
      </c>
    </row>
    <row r="1589" spans="1:20" ht="57.6" hidden="1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5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89">
        <v>1.3333333333333299E-4</v>
      </c>
      <c r="P1589" s="11">
        <v>1</v>
      </c>
      <c r="Q1589" t="s">
        <v>8318</v>
      </c>
      <c r="R1589" t="s">
        <v>8345</v>
      </c>
      <c r="S1589" s="18">
        <f t="shared" si="48"/>
        <v>32124.18039351852</v>
      </c>
      <c r="T1589" s="18">
        <f t="shared" si="49"/>
        <v>32136.18039351852</v>
      </c>
    </row>
    <row r="1590" spans="1:20" ht="28.8" hidden="1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5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89">
        <v>0</v>
      </c>
      <c r="P1590" s="11">
        <v>0</v>
      </c>
      <c r="Q1590" t="s">
        <v>8318</v>
      </c>
      <c r="R1590" t="s">
        <v>8345</v>
      </c>
      <c r="S1590" s="18">
        <f t="shared" si="48"/>
        <v>32143.49999537037</v>
      </c>
      <c r="T1590" s="18">
        <f t="shared" si="49"/>
        <v>32155.736666666668</v>
      </c>
    </row>
    <row r="1591" spans="1:20" ht="43.2" hidden="1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5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89">
        <v>0</v>
      </c>
      <c r="P1591" s="11">
        <v>0</v>
      </c>
      <c r="Q1591" t="s">
        <v>8318</v>
      </c>
      <c r="R1591" t="s">
        <v>8345</v>
      </c>
      <c r="S1591" s="18">
        <f t="shared" si="48"/>
        <v>32244.193916666667</v>
      </c>
      <c r="T1591" s="18">
        <f t="shared" si="49"/>
        <v>32256.193916666667</v>
      </c>
    </row>
    <row r="1592" spans="1:20" hidden="1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5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182">
        <v>1.7000000000000001E-2</v>
      </c>
      <c r="P1592" s="11">
        <v>510</v>
      </c>
      <c r="Q1592" t="s">
        <v>8318</v>
      </c>
      <c r="R1592" t="s">
        <v>8345</v>
      </c>
      <c r="S1592" s="18">
        <f t="shared" si="48"/>
        <v>32237.74288888889</v>
      </c>
      <c r="T1592" s="18">
        <f t="shared" si="49"/>
        <v>32249.74288888889</v>
      </c>
    </row>
    <row r="1593" spans="1:20" ht="57.6" hidden="1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5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198">
        <v>0.29228571428571398</v>
      </c>
      <c r="P1593" s="10">
        <v>44.478260869565197</v>
      </c>
      <c r="Q1593" t="s">
        <v>8318</v>
      </c>
      <c r="R1593" t="s">
        <v>8345</v>
      </c>
      <c r="S1593" s="18">
        <f t="shared" si="48"/>
        <v>32314.890467592591</v>
      </c>
      <c r="T1593" s="18">
        <f t="shared" si="49"/>
        <v>32326.873800925925</v>
      </c>
    </row>
    <row r="1594" spans="1:20" ht="28.8" hidden="1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5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89">
        <v>0</v>
      </c>
      <c r="P1594" s="11">
        <v>0</v>
      </c>
      <c r="Q1594" t="s">
        <v>8318</v>
      </c>
      <c r="R1594" t="s">
        <v>8345</v>
      </c>
      <c r="S1594" s="18">
        <f t="shared" si="48"/>
        <v>32159.829097222224</v>
      </c>
      <c r="T1594" s="18">
        <f t="shared" si="49"/>
        <v>32177.812430555554</v>
      </c>
    </row>
    <row r="1595" spans="1:20" ht="28.8" hidden="1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89">
        <v>1.3636363636363599E-4</v>
      </c>
      <c r="P1595" s="11">
        <v>1</v>
      </c>
      <c r="Q1595" t="s">
        <v>8318</v>
      </c>
      <c r="R1595" t="s">
        <v>8345</v>
      </c>
      <c r="S1595" s="18">
        <f t="shared" si="48"/>
        <v>32154.938217592593</v>
      </c>
      <c r="T1595" s="18">
        <f t="shared" si="49"/>
        <v>32166.938217592593</v>
      </c>
    </row>
    <row r="1596" spans="1:20" ht="28.8" hidden="1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5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290">
        <v>0.20499999999999999</v>
      </c>
      <c r="P1596" s="10">
        <v>20.5</v>
      </c>
      <c r="Q1596" t="s">
        <v>8318</v>
      </c>
      <c r="R1596" t="s">
        <v>8345</v>
      </c>
      <c r="S1596" s="18">
        <f t="shared" si="48"/>
        <v>32319.68510185185</v>
      </c>
      <c r="T1596" s="18">
        <f t="shared" si="49"/>
        <v>32343.672500000001</v>
      </c>
    </row>
    <row r="1597" spans="1:20" ht="43.2" hidden="1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5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90">
        <v>2.8E-3</v>
      </c>
      <c r="P1597" s="11">
        <v>40</v>
      </c>
      <c r="Q1597" t="s">
        <v>8318</v>
      </c>
      <c r="R1597" t="s">
        <v>8345</v>
      </c>
      <c r="S1597" s="18">
        <f t="shared" si="48"/>
        <v>32053.420037037038</v>
      </c>
      <c r="T1597" s="18">
        <f t="shared" si="49"/>
        <v>32064.936944444446</v>
      </c>
    </row>
    <row r="1598" spans="1:20" ht="43.2" hidden="1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5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93">
        <v>2.3076923076923099E-2</v>
      </c>
      <c r="P1598" s="11">
        <v>25</v>
      </c>
      <c r="Q1598" t="s">
        <v>8318</v>
      </c>
      <c r="R1598" t="s">
        <v>8345</v>
      </c>
      <c r="S1598" s="18">
        <f t="shared" si="48"/>
        <v>32117.972078703704</v>
      </c>
      <c r="T1598" s="18">
        <f t="shared" si="49"/>
        <v>32135.98874537037</v>
      </c>
    </row>
    <row r="1599" spans="1:20" ht="43.2" hidden="1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5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89">
        <v>0</v>
      </c>
      <c r="P1599" s="11">
        <v>0</v>
      </c>
      <c r="Q1599" t="s">
        <v>8318</v>
      </c>
      <c r="R1599" t="s">
        <v>8345</v>
      </c>
      <c r="S1599" s="18">
        <f t="shared" si="48"/>
        <v>32382.741652777779</v>
      </c>
      <c r="T1599" s="18">
        <f t="shared" si="49"/>
        <v>32394.741652777779</v>
      </c>
    </row>
    <row r="1600" spans="1:20" ht="57.6" hidden="1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5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89">
        <v>1.25E-3</v>
      </c>
      <c r="P1600" s="11">
        <v>1</v>
      </c>
      <c r="Q1600" t="s">
        <v>8318</v>
      </c>
      <c r="R1600" t="s">
        <v>8345</v>
      </c>
      <c r="S1600" s="18">
        <f t="shared" si="48"/>
        <v>32202.066935185183</v>
      </c>
      <c r="T1600" s="18">
        <f t="shared" si="49"/>
        <v>32226.066935185183</v>
      </c>
    </row>
    <row r="1601" spans="1:20" ht="43.2" hidden="1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5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89">
        <v>0</v>
      </c>
      <c r="P1601" s="11">
        <v>0</v>
      </c>
      <c r="Q1601" t="s">
        <v>8318</v>
      </c>
      <c r="R1601" t="s">
        <v>8345</v>
      </c>
      <c r="S1601" s="18">
        <f t="shared" si="48"/>
        <v>32316.815629629629</v>
      </c>
      <c r="T1601" s="18">
        <f t="shared" si="49"/>
        <v>32328.798962962963</v>
      </c>
    </row>
    <row r="1602" spans="1:20" ht="43.2" hidden="1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5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100">
        <v>7.3400000000000007E-2</v>
      </c>
      <c r="P1602" s="10">
        <v>40.7777777777778</v>
      </c>
      <c r="Q1602" t="s">
        <v>8318</v>
      </c>
      <c r="R1602" t="s">
        <v>8345</v>
      </c>
      <c r="S1602" s="18">
        <f t="shared" si="48"/>
        <v>32057.822925925924</v>
      </c>
      <c r="T1602" s="18">
        <f t="shared" si="49"/>
        <v>32075.48638888889</v>
      </c>
    </row>
    <row r="1603" spans="1:20" ht="43.2" hidden="1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6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70">
        <v>1.082492</v>
      </c>
      <c r="P1603" s="10">
        <v>48.325535714285699</v>
      </c>
      <c r="Q1603" t="s">
        <v>8314</v>
      </c>
      <c r="R1603" t="s">
        <v>8331</v>
      </c>
      <c r="S1603" s="18">
        <f t="shared" ref="S1603:S1666" si="50">(((J1603/60)/60)/60)+DATE(1970,1,1)</f>
        <v>31596.637189814814</v>
      </c>
      <c r="T1603" s="18">
        <f t="shared" ref="T1603:T1666" si="51">(((I1603/60)/60)/60)+DATE(1970,1,1)</f>
        <v>31608.637189814814</v>
      </c>
    </row>
    <row r="1604" spans="1:20" ht="43.2" hidden="1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6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29">
        <v>1.00166666666667</v>
      </c>
      <c r="P1604" s="10">
        <v>46.953125</v>
      </c>
      <c r="Q1604" t="s">
        <v>8314</v>
      </c>
      <c r="R1604" t="s">
        <v>8331</v>
      </c>
      <c r="S1604" s="18">
        <f t="shared" si="50"/>
        <v>31656.719060185183</v>
      </c>
      <c r="T1604" s="18">
        <f t="shared" si="51"/>
        <v>31673.783333333333</v>
      </c>
    </row>
    <row r="1605" spans="1:20" ht="28.8" hidden="1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6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29">
        <v>1.0003299999999999</v>
      </c>
      <c r="P1605" s="10">
        <v>66.688666666666705</v>
      </c>
      <c r="Q1605" t="s">
        <v>8314</v>
      </c>
      <c r="R1605" t="s">
        <v>8331</v>
      </c>
      <c r="S1605" s="18">
        <f t="shared" si="50"/>
        <v>31691.86786574074</v>
      </c>
      <c r="T1605" s="18">
        <f t="shared" si="51"/>
        <v>31715.86786574074</v>
      </c>
    </row>
    <row r="1606" spans="1:20" ht="43.2" hidden="1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163">
        <v>1.2210714285714299</v>
      </c>
      <c r="P1606" s="10">
        <v>48.842857142857099</v>
      </c>
      <c r="Q1606" t="s">
        <v>8314</v>
      </c>
      <c r="R1606" t="s">
        <v>8331</v>
      </c>
      <c r="S1606" s="18">
        <f t="shared" si="50"/>
        <v>31719.738125</v>
      </c>
      <c r="T1606" s="18">
        <f t="shared" si="51"/>
        <v>31735.721458333333</v>
      </c>
    </row>
    <row r="1607" spans="1:20" ht="43.2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6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35">
        <v>1.0069333333333299</v>
      </c>
      <c r="P1607" s="10">
        <v>137.309090909091</v>
      </c>
      <c r="Q1607" t="s">
        <v>8314</v>
      </c>
      <c r="R1607" t="s">
        <v>8331</v>
      </c>
      <c r="S1607" s="18">
        <f t="shared" si="50"/>
        <v>31640.20515277778</v>
      </c>
      <c r="T1607" s="18">
        <f t="shared" si="51"/>
        <v>31643.916666666668</v>
      </c>
    </row>
    <row r="1608" spans="1:20" ht="43.2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6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28">
        <v>1.01004125</v>
      </c>
      <c r="P1608" s="10">
        <v>87.829673913043493</v>
      </c>
      <c r="Q1608" t="s">
        <v>8314</v>
      </c>
      <c r="R1608" t="s">
        <v>8331</v>
      </c>
      <c r="S1608" s="18">
        <f t="shared" si="50"/>
        <v>31555.844620370372</v>
      </c>
      <c r="T1608" s="18">
        <f t="shared" si="51"/>
        <v>31591.827953703701</v>
      </c>
    </row>
    <row r="1609" spans="1:20" ht="43.2" hidden="1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6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37">
        <v>1.4511000000000001</v>
      </c>
      <c r="P1609" s="10">
        <v>70.785365853658504</v>
      </c>
      <c r="Q1609" t="s">
        <v>8314</v>
      </c>
      <c r="R1609" t="s">
        <v>8331</v>
      </c>
      <c r="S1609" s="18">
        <f t="shared" si="50"/>
        <v>31762.923384259258</v>
      </c>
      <c r="T1609" s="18">
        <f t="shared" si="51"/>
        <v>31771.32338425926</v>
      </c>
    </row>
    <row r="1610" spans="1:20" ht="28.8" hidden="1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6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28">
        <v>1.0125</v>
      </c>
      <c r="P1610" s="10">
        <v>52.826086956521699</v>
      </c>
      <c r="Q1610" t="s">
        <v>8314</v>
      </c>
      <c r="R1610" t="s">
        <v>8331</v>
      </c>
      <c r="S1610" s="18">
        <f t="shared" si="50"/>
        <v>31984.532342592593</v>
      </c>
      <c r="T1610" s="18">
        <f t="shared" si="51"/>
        <v>31997.490555555556</v>
      </c>
    </row>
    <row r="1611" spans="1:20" ht="43.2" hidden="1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6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40">
        <v>1.18333333333333</v>
      </c>
      <c r="P1611" s="10">
        <v>443.75</v>
      </c>
      <c r="Q1611" t="s">
        <v>8314</v>
      </c>
      <c r="R1611" t="s">
        <v>8331</v>
      </c>
      <c r="S1611" s="18">
        <f t="shared" si="50"/>
        <v>31659.800504629631</v>
      </c>
      <c r="T1611" s="18">
        <f t="shared" si="51"/>
        <v>31681.133333333331</v>
      </c>
    </row>
    <row r="1612" spans="1:20" ht="28.8" hidden="1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6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3">
        <v>2.7185000000000001</v>
      </c>
      <c r="P1612" s="10">
        <v>48.544642857142897</v>
      </c>
      <c r="Q1612" t="s">
        <v>8314</v>
      </c>
      <c r="R1612" t="s">
        <v>8331</v>
      </c>
      <c r="S1612" s="18">
        <f t="shared" si="50"/>
        <v>31832.969953703705</v>
      </c>
      <c r="T1612" s="18">
        <f t="shared" si="51"/>
        <v>31844.969953703705</v>
      </c>
    </row>
    <row r="1613" spans="1:20" hidden="1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6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157">
        <v>1.25125</v>
      </c>
      <c r="P1613" s="10">
        <v>37.074074074074097</v>
      </c>
      <c r="Q1613" t="s">
        <v>8314</v>
      </c>
      <c r="R1613" t="s">
        <v>8331</v>
      </c>
      <c r="S1613" s="18">
        <f t="shared" si="50"/>
        <v>31905.000148148149</v>
      </c>
      <c r="T1613" s="18">
        <f t="shared" si="51"/>
        <v>31913.40014814815</v>
      </c>
    </row>
    <row r="1614" spans="1:20" ht="43.2" hidden="1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6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1">
        <v>1.1000000000000001</v>
      </c>
      <c r="P1614" s="11">
        <v>50</v>
      </c>
      <c r="Q1614" t="s">
        <v>8314</v>
      </c>
      <c r="R1614" t="s">
        <v>8331</v>
      </c>
      <c r="S1614" s="18">
        <f t="shared" si="50"/>
        <v>31840.149925925925</v>
      </c>
      <c r="T1614" s="18">
        <f t="shared" si="51"/>
        <v>31852.149925925925</v>
      </c>
    </row>
    <row r="1615" spans="1:20" ht="43.2" hidden="1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6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150">
        <v>1.0149999999999999</v>
      </c>
      <c r="P1615" s="10">
        <v>39.038461538461497</v>
      </c>
      <c r="Q1615" t="s">
        <v>8314</v>
      </c>
      <c r="R1615" t="s">
        <v>8331</v>
      </c>
      <c r="S1615" s="18">
        <f t="shared" si="50"/>
        <v>31774.227787037038</v>
      </c>
      <c r="T1615" s="18">
        <f t="shared" si="51"/>
        <v>31786.227787037038</v>
      </c>
    </row>
    <row r="1616" spans="1:20" ht="43.2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1">
        <v>1.0269999999999999</v>
      </c>
      <c r="P1616" s="10">
        <v>66.6883116883117</v>
      </c>
      <c r="Q1616" t="s">
        <v>8314</v>
      </c>
      <c r="R1616" t="s">
        <v>8331</v>
      </c>
      <c r="S1616" s="18">
        <f t="shared" si="50"/>
        <v>32059.392449074076</v>
      </c>
      <c r="T1616" s="18">
        <f t="shared" si="51"/>
        <v>32083.283333333333</v>
      </c>
    </row>
    <row r="1617" spans="1:20" ht="43.2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6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148">
        <v>1.1412500000000001</v>
      </c>
      <c r="P1617" s="10">
        <v>67.132352941176507</v>
      </c>
      <c r="Q1617" t="s">
        <v>8314</v>
      </c>
      <c r="R1617" t="s">
        <v>8331</v>
      </c>
      <c r="S1617" s="18">
        <f t="shared" si="50"/>
        <v>31679.420351851852</v>
      </c>
      <c r="T1617" s="18">
        <f t="shared" si="51"/>
        <v>31697.437018518518</v>
      </c>
    </row>
    <row r="1618" spans="1:20" ht="43.2" hidden="1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6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5">
        <v>1.042</v>
      </c>
      <c r="P1618" s="10">
        <v>66.3694267515924</v>
      </c>
      <c r="Q1618" t="s">
        <v>8314</v>
      </c>
      <c r="R1618" t="s">
        <v>8331</v>
      </c>
      <c r="S1618" s="18">
        <f t="shared" si="50"/>
        <v>31819.286208333335</v>
      </c>
      <c r="T1618" s="18">
        <f t="shared" si="51"/>
        <v>31835.766666666666</v>
      </c>
    </row>
    <row r="1619" spans="1:20" ht="28.8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6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271">
        <v>1.45857142857143</v>
      </c>
      <c r="P1619" s="10">
        <v>64.620253164556999</v>
      </c>
      <c r="Q1619" t="s">
        <v>8314</v>
      </c>
      <c r="R1619" t="s">
        <v>8331</v>
      </c>
      <c r="S1619" s="18">
        <f t="shared" si="50"/>
        <v>31960.065685185185</v>
      </c>
      <c r="T1619" s="18">
        <f t="shared" si="51"/>
        <v>31973.316666666666</v>
      </c>
    </row>
    <row r="1620" spans="1:20" ht="43.2" hidden="1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6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23">
        <v>1.05066666666667</v>
      </c>
      <c r="P1620" s="10">
        <v>58.370370370370402</v>
      </c>
      <c r="Q1620" t="s">
        <v>8314</v>
      </c>
      <c r="R1620" t="s">
        <v>8331</v>
      </c>
      <c r="S1620" s="18">
        <f t="shared" si="50"/>
        <v>31862.061736111111</v>
      </c>
      <c r="T1620" s="18">
        <f t="shared" si="51"/>
        <v>31878.061736111111</v>
      </c>
    </row>
    <row r="1621" spans="1:20" ht="43.2" hidden="1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6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42">
        <v>1.3333333333333299</v>
      </c>
      <c r="P1621" s="10">
        <v>86.956521739130395</v>
      </c>
      <c r="Q1621" t="s">
        <v>8314</v>
      </c>
      <c r="R1621" t="s">
        <v>8331</v>
      </c>
      <c r="S1621" s="18">
        <f t="shared" si="50"/>
        <v>32091.874472222222</v>
      </c>
      <c r="T1621" s="18">
        <f t="shared" si="51"/>
        <v>32100.274472222223</v>
      </c>
    </row>
    <row r="1622" spans="1:20" ht="28.8" hidden="1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6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71">
        <v>1.1299999999999999</v>
      </c>
      <c r="P1622" s="10">
        <v>66.470588235294102</v>
      </c>
      <c r="Q1622" t="s">
        <v>8314</v>
      </c>
      <c r="R1622" t="s">
        <v>8331</v>
      </c>
      <c r="S1622" s="18">
        <f t="shared" si="50"/>
        <v>31869.935833333333</v>
      </c>
      <c r="T1622" s="18">
        <f t="shared" si="51"/>
        <v>31872.735833333332</v>
      </c>
    </row>
    <row r="1623" spans="1:20" ht="43.2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6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302">
        <v>1.212</v>
      </c>
      <c r="P1623" s="10">
        <v>163.783783783784</v>
      </c>
      <c r="Q1623" t="s">
        <v>8314</v>
      </c>
      <c r="R1623" t="s">
        <v>8331</v>
      </c>
      <c r="S1623" s="18">
        <f t="shared" si="50"/>
        <v>31742.842662037037</v>
      </c>
      <c r="T1623" s="18">
        <f t="shared" si="51"/>
        <v>31764.266388888889</v>
      </c>
    </row>
    <row r="1624" spans="1:20" ht="43.2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6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150">
        <v>1.01724637681159</v>
      </c>
      <c r="P1624" s="10">
        <v>107.984615384615</v>
      </c>
      <c r="Q1624" t="s">
        <v>8314</v>
      </c>
      <c r="R1624" t="s">
        <v>8331</v>
      </c>
      <c r="S1624" s="18">
        <f t="shared" si="50"/>
        <v>32121.517935185184</v>
      </c>
      <c r="T1624" s="18">
        <f t="shared" si="51"/>
        <v>32137.533055555556</v>
      </c>
    </row>
    <row r="1625" spans="1:20" ht="43.2" hidden="1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6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28">
        <v>1.0106666666666699</v>
      </c>
      <c r="P1625" s="10">
        <v>42.1111111111111</v>
      </c>
      <c r="Q1625" t="s">
        <v>8314</v>
      </c>
      <c r="R1625" t="s">
        <v>8331</v>
      </c>
      <c r="S1625" s="18">
        <f t="shared" si="50"/>
        <v>31922.875412037036</v>
      </c>
      <c r="T1625" s="18">
        <f t="shared" si="51"/>
        <v>31946.875412037036</v>
      </c>
    </row>
    <row r="1626" spans="1:20" ht="43.2" hidden="1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138">
        <v>1.18</v>
      </c>
      <c r="P1626" s="10">
        <v>47.2</v>
      </c>
      <c r="Q1626" t="s">
        <v>8314</v>
      </c>
      <c r="R1626" t="s">
        <v>8331</v>
      </c>
      <c r="S1626" s="18">
        <f t="shared" si="50"/>
        <v>31838.746921296297</v>
      </c>
      <c r="T1626" s="18">
        <f t="shared" si="51"/>
        <v>31854.746921296297</v>
      </c>
    </row>
    <row r="1627" spans="1:20" ht="57.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6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43">
        <v>1.5533333333333299</v>
      </c>
      <c r="P1627" s="10">
        <v>112.019230769231</v>
      </c>
      <c r="Q1627" t="s">
        <v>8314</v>
      </c>
      <c r="R1627" t="s">
        <v>8331</v>
      </c>
      <c r="S1627" s="18">
        <f t="shared" si="50"/>
        <v>31795.679875000002</v>
      </c>
      <c r="T1627" s="18">
        <f t="shared" si="51"/>
        <v>31806.879874999999</v>
      </c>
    </row>
    <row r="1628" spans="1:20" ht="43.2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6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28">
        <v>1.0118750000000001</v>
      </c>
      <c r="P1628" s="10">
        <v>74.953703703703695</v>
      </c>
      <c r="Q1628" t="s">
        <v>8314</v>
      </c>
      <c r="R1628" t="s">
        <v>8331</v>
      </c>
      <c r="S1628" s="18">
        <f t="shared" si="50"/>
        <v>31973.339199074075</v>
      </c>
      <c r="T1628" s="18">
        <f t="shared" si="51"/>
        <v>31985.355865740741</v>
      </c>
    </row>
    <row r="1629" spans="1:20" ht="43.2" hidden="1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6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134">
        <v>1.17</v>
      </c>
      <c r="P1629" s="10">
        <v>61.578947368421098</v>
      </c>
      <c r="Q1629" t="s">
        <v>8314</v>
      </c>
      <c r="R1629" t="s">
        <v>8331</v>
      </c>
      <c r="S1629" s="18">
        <f t="shared" si="50"/>
        <v>31823.682819444442</v>
      </c>
      <c r="T1629" s="18">
        <f t="shared" si="51"/>
        <v>31837.083055555555</v>
      </c>
    </row>
    <row r="1630" spans="1:20" ht="28.8" hidden="1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6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35">
        <v>1.00925</v>
      </c>
      <c r="P1630" s="10">
        <v>45.875</v>
      </c>
      <c r="Q1630" t="s">
        <v>8314</v>
      </c>
      <c r="R1630" t="s">
        <v>8331</v>
      </c>
      <c r="S1630" s="18">
        <f t="shared" si="50"/>
        <v>32051.294824074073</v>
      </c>
      <c r="T1630" s="18">
        <f t="shared" si="51"/>
        <v>32064.494824074074</v>
      </c>
    </row>
    <row r="1631" spans="1:20" ht="28.8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6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86">
        <v>1.03666666666667</v>
      </c>
      <c r="P1631" s="10">
        <v>75.853658536585399</v>
      </c>
      <c r="Q1631" t="s">
        <v>8314</v>
      </c>
      <c r="R1631" t="s">
        <v>8331</v>
      </c>
      <c r="S1631" s="18">
        <f t="shared" si="50"/>
        <v>31999.746912037037</v>
      </c>
      <c r="T1631" s="18">
        <f t="shared" si="51"/>
        <v>32017.746912037037</v>
      </c>
    </row>
    <row r="1632" spans="1:20" ht="43.2" hidden="1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6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3">
        <v>2.6524999999999999</v>
      </c>
      <c r="P1632" s="10">
        <v>84.206349206349202</v>
      </c>
      <c r="Q1632" t="s">
        <v>8314</v>
      </c>
      <c r="R1632" t="s">
        <v>8331</v>
      </c>
      <c r="S1632" s="18">
        <f t="shared" si="50"/>
        <v>31717.335069444445</v>
      </c>
      <c r="T1632" s="18">
        <f t="shared" si="51"/>
        <v>31729.516388888889</v>
      </c>
    </row>
    <row r="1633" spans="1:20" ht="43.2" hidden="1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6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144">
        <v>1.5590999999999999</v>
      </c>
      <c r="P1633" s="10">
        <v>117.225563909774</v>
      </c>
      <c r="Q1633" t="s">
        <v>8314</v>
      </c>
      <c r="R1633" t="s">
        <v>8331</v>
      </c>
      <c r="S1633" s="18">
        <f t="shared" si="50"/>
        <v>31807.343800925926</v>
      </c>
      <c r="T1633" s="18">
        <f t="shared" si="51"/>
        <v>31819.343800925926</v>
      </c>
    </row>
    <row r="1634" spans="1:20" ht="43.2" hidden="1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6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150">
        <v>1.0162500000000001</v>
      </c>
      <c r="P1634" s="10">
        <v>86.489361702127695</v>
      </c>
      <c r="Q1634" t="s">
        <v>8314</v>
      </c>
      <c r="R1634" t="s">
        <v>8331</v>
      </c>
      <c r="S1634" s="18">
        <f t="shared" si="50"/>
        <v>31641.53636111111</v>
      </c>
      <c r="T1634" s="18">
        <f t="shared" si="51"/>
        <v>31665.53636111111</v>
      </c>
    </row>
    <row r="1635" spans="1:20" ht="43.2" hidden="1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6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29">
        <v>1</v>
      </c>
      <c r="P1635" s="10">
        <v>172.413793103448</v>
      </c>
      <c r="Q1635" t="s">
        <v>8314</v>
      </c>
      <c r="R1635" t="s">
        <v>8331</v>
      </c>
      <c r="S1635" s="18">
        <f t="shared" si="50"/>
        <v>31700.1535</v>
      </c>
      <c r="T1635" s="18">
        <f t="shared" si="51"/>
        <v>31711.083333333332</v>
      </c>
    </row>
    <row r="1636" spans="1:20" ht="43.2" hidden="1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31">
        <v>1.0049999999999999</v>
      </c>
      <c r="P1636" s="10">
        <v>62.8125</v>
      </c>
      <c r="Q1636" t="s">
        <v>8314</v>
      </c>
      <c r="R1636" t="s">
        <v>8331</v>
      </c>
      <c r="S1636" s="18">
        <f t="shared" si="50"/>
        <v>31604.675930555557</v>
      </c>
      <c r="T1636" s="18">
        <f t="shared" si="51"/>
        <v>31619.899722222224</v>
      </c>
    </row>
    <row r="1637" spans="1:20" ht="57.6" hidden="1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6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77">
        <v>1.2529999999999999</v>
      </c>
      <c r="P1637" s="10">
        <v>67.729729729729698</v>
      </c>
      <c r="Q1637" t="s">
        <v>8314</v>
      </c>
      <c r="R1637" t="s">
        <v>8331</v>
      </c>
      <c r="S1637" s="18">
        <f t="shared" si="50"/>
        <v>32342.547504629631</v>
      </c>
      <c r="T1637" s="18">
        <f t="shared" si="51"/>
        <v>32366.547504629631</v>
      </c>
    </row>
    <row r="1638" spans="1:20" ht="43.2" hidden="1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6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86">
        <v>1.03555555555556</v>
      </c>
      <c r="P1638" s="10">
        <v>53.5632183908046</v>
      </c>
      <c r="Q1638" t="s">
        <v>8314</v>
      </c>
      <c r="R1638" t="s">
        <v>8331</v>
      </c>
      <c r="S1638" s="18">
        <f t="shared" si="50"/>
        <v>31606.634666666665</v>
      </c>
      <c r="T1638" s="18">
        <f t="shared" si="51"/>
        <v>31623.866666666669</v>
      </c>
    </row>
    <row r="1639" spans="1:20" ht="43.2" hidden="1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6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24">
        <v>1.038</v>
      </c>
      <c r="P1639" s="10">
        <v>34.6</v>
      </c>
      <c r="Q1639" t="s">
        <v>8314</v>
      </c>
      <c r="R1639" t="s">
        <v>8331</v>
      </c>
      <c r="S1639" s="18">
        <f t="shared" si="50"/>
        <v>31390.500648148147</v>
      </c>
      <c r="T1639" s="18">
        <f t="shared" si="51"/>
        <v>31412.994166666667</v>
      </c>
    </row>
    <row r="1640" spans="1:20" ht="28.8" hidden="1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6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23">
        <v>1.05</v>
      </c>
      <c r="P1640" s="10">
        <v>38.8888888888889</v>
      </c>
      <c r="Q1640" t="s">
        <v>8314</v>
      </c>
      <c r="R1640" t="s">
        <v>8331</v>
      </c>
      <c r="S1640" s="18">
        <f t="shared" si="50"/>
        <v>31856.874851851851</v>
      </c>
      <c r="T1640" s="18">
        <f t="shared" si="51"/>
        <v>31874.956944444446</v>
      </c>
    </row>
    <row r="1641" spans="1:20" ht="43.2" hidden="1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6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29">
        <v>1</v>
      </c>
      <c r="P1641" s="10">
        <v>94.736842105263193</v>
      </c>
      <c r="Q1641" t="s">
        <v>8314</v>
      </c>
      <c r="R1641" t="s">
        <v>8331</v>
      </c>
      <c r="S1641" s="18">
        <f t="shared" si="50"/>
        <v>31718.060949074075</v>
      </c>
      <c r="T1641" s="18">
        <f t="shared" si="51"/>
        <v>31730.060949074075</v>
      </c>
    </row>
    <row r="1642" spans="1:20" ht="43.2" hidden="1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6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303">
        <v>1.6986000000000001</v>
      </c>
      <c r="P1642" s="10">
        <v>39.967058823529399</v>
      </c>
      <c r="Q1642" t="s">
        <v>8314</v>
      </c>
      <c r="R1642" t="s">
        <v>8331</v>
      </c>
      <c r="S1642" s="18">
        <f t="shared" si="50"/>
        <v>31493.09238425926</v>
      </c>
      <c r="T1642" s="18">
        <f t="shared" si="51"/>
        <v>31498.633055555554</v>
      </c>
    </row>
    <row r="1643" spans="1:20" ht="28.8" hidden="1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6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150">
        <v>1.014</v>
      </c>
      <c r="P1643" s="10">
        <v>97.5</v>
      </c>
      <c r="Q1643" t="s">
        <v>8314</v>
      </c>
      <c r="R1643" t="s">
        <v>8346</v>
      </c>
      <c r="S1643" s="18">
        <f t="shared" si="50"/>
        <v>32126.438629629629</v>
      </c>
      <c r="T1643" s="18">
        <f t="shared" si="51"/>
        <v>32138.438629629629</v>
      </c>
    </row>
    <row r="1644" spans="1:20" ht="43.2" hidden="1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6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29">
        <v>1</v>
      </c>
      <c r="P1644" s="10">
        <v>42.857142857142897</v>
      </c>
      <c r="Q1644" t="s">
        <v>8314</v>
      </c>
      <c r="R1644" t="s">
        <v>8346</v>
      </c>
      <c r="S1644" s="18">
        <f t="shared" si="50"/>
        <v>31616.609847222222</v>
      </c>
      <c r="T1644" s="18">
        <f t="shared" si="51"/>
        <v>31624.609847222222</v>
      </c>
    </row>
    <row r="1645" spans="1:20" ht="28.8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6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295">
        <v>1.2470000000000001</v>
      </c>
      <c r="P1645" s="10">
        <v>168.513513513514</v>
      </c>
      <c r="Q1645" t="s">
        <v>8314</v>
      </c>
      <c r="R1645" t="s">
        <v>8346</v>
      </c>
      <c r="S1645" s="18">
        <f t="shared" si="50"/>
        <v>31800.129685185184</v>
      </c>
      <c r="T1645" s="18">
        <f t="shared" si="51"/>
        <v>31812.129685185184</v>
      </c>
    </row>
    <row r="1646" spans="1:20" ht="43.2" hidden="1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215">
        <v>1.095</v>
      </c>
      <c r="P1646" s="10">
        <v>85.546875</v>
      </c>
      <c r="Q1646" t="s">
        <v>8314</v>
      </c>
      <c r="R1646" t="s">
        <v>8346</v>
      </c>
      <c r="S1646" s="18">
        <f t="shared" si="50"/>
        <v>31811.42388888889</v>
      </c>
      <c r="T1646" s="18">
        <f t="shared" si="51"/>
        <v>31835.440555555557</v>
      </c>
    </row>
    <row r="1647" spans="1:20" ht="43.2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6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8">
        <v>1.1080000000000001</v>
      </c>
      <c r="P1647" s="11">
        <v>554</v>
      </c>
      <c r="Q1647" t="s">
        <v>8314</v>
      </c>
      <c r="R1647" t="s">
        <v>8346</v>
      </c>
      <c r="S1647" s="18">
        <f t="shared" si="50"/>
        <v>31950.046944444446</v>
      </c>
      <c r="T1647" s="18">
        <f t="shared" si="51"/>
        <v>31955.646944444445</v>
      </c>
    </row>
    <row r="1648" spans="1:20" ht="57.6" hidden="1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6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1">
        <v>1.1020000000000001</v>
      </c>
      <c r="P1648" s="10">
        <v>26.554216867469901</v>
      </c>
      <c r="Q1648" t="s">
        <v>8314</v>
      </c>
      <c r="R1648" t="s">
        <v>8346</v>
      </c>
      <c r="S1648" s="18">
        <f t="shared" si="50"/>
        <v>32074.780106481481</v>
      </c>
      <c r="T1648" s="18">
        <f t="shared" si="51"/>
        <v>32087.703055555554</v>
      </c>
    </row>
    <row r="1649" spans="1:20" ht="43.2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6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78">
        <v>1.0471999999999999</v>
      </c>
      <c r="P1649" s="10">
        <v>113.826086956522</v>
      </c>
      <c r="Q1649" t="s">
        <v>8314</v>
      </c>
      <c r="R1649" t="s">
        <v>8346</v>
      </c>
      <c r="S1649" s="18">
        <f t="shared" si="50"/>
        <v>31757.163782407406</v>
      </c>
      <c r="T1649" s="18">
        <f t="shared" si="51"/>
        <v>31769.163782407406</v>
      </c>
    </row>
    <row r="1650" spans="1:20" ht="43.2" hidden="1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6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157">
        <v>1.25260869565217</v>
      </c>
      <c r="P1650" s="10">
        <v>32.011111111111099</v>
      </c>
      <c r="Q1650" t="s">
        <v>8314</v>
      </c>
      <c r="R1650" t="s">
        <v>8346</v>
      </c>
      <c r="S1650" s="18">
        <f t="shared" si="50"/>
        <v>31578.481861111111</v>
      </c>
      <c r="T1650" s="18">
        <f t="shared" si="51"/>
        <v>31590.465194444445</v>
      </c>
    </row>
    <row r="1651" spans="1:20" ht="43.2" hidden="1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6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31">
        <v>1.0058763157894699</v>
      </c>
      <c r="P1651" s="10">
        <v>47.189259259259302</v>
      </c>
      <c r="Q1651" t="s">
        <v>8314</v>
      </c>
      <c r="R1651" t="s">
        <v>8346</v>
      </c>
      <c r="S1651" s="18">
        <f t="shared" si="50"/>
        <v>32036.473865740743</v>
      </c>
      <c r="T1651" s="18">
        <f t="shared" si="51"/>
        <v>32054.473865740743</v>
      </c>
    </row>
    <row r="1652" spans="1:20" ht="43.2" hidden="1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6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164">
        <v>1.4155</v>
      </c>
      <c r="P1652" s="10">
        <v>88.46875</v>
      </c>
      <c r="Q1652" t="s">
        <v>8314</v>
      </c>
      <c r="R1652" t="s">
        <v>8346</v>
      </c>
      <c r="S1652" s="18">
        <f t="shared" si="50"/>
        <v>31951.974245370369</v>
      </c>
      <c r="T1652" s="18">
        <f t="shared" si="51"/>
        <v>31963.974245370369</v>
      </c>
    </row>
    <row r="1653" spans="1:20" ht="43.2" hidden="1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6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35">
        <v>1.0075000000000001</v>
      </c>
      <c r="P1653" s="10">
        <v>100.75</v>
      </c>
      <c r="Q1653" t="s">
        <v>8314</v>
      </c>
      <c r="R1653" t="s">
        <v>8346</v>
      </c>
      <c r="S1653" s="18">
        <f t="shared" si="50"/>
        <v>31591.760277777779</v>
      </c>
      <c r="T1653" s="18">
        <f t="shared" si="51"/>
        <v>31605.116388888888</v>
      </c>
    </row>
    <row r="1654" spans="1:20" ht="43.2" hidden="1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6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35">
        <v>1.0066666666666699</v>
      </c>
      <c r="P1654" s="10">
        <v>64.714285714285694</v>
      </c>
      <c r="Q1654" t="s">
        <v>8314</v>
      </c>
      <c r="R1654" t="s">
        <v>8346</v>
      </c>
      <c r="S1654" s="18">
        <f t="shared" si="50"/>
        <v>31970.397189814816</v>
      </c>
      <c r="T1654" s="18">
        <f t="shared" si="51"/>
        <v>31982.413856481482</v>
      </c>
    </row>
    <row r="1655" spans="1:20" ht="43.2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6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161">
        <v>1.7423040000000001</v>
      </c>
      <c r="P1655" s="10">
        <v>51.854285714285702</v>
      </c>
      <c r="Q1655" t="s">
        <v>8314</v>
      </c>
      <c r="R1655" t="s">
        <v>8346</v>
      </c>
      <c r="S1655" s="18">
        <f t="shared" si="50"/>
        <v>31592.133777777777</v>
      </c>
      <c r="T1655" s="18">
        <f t="shared" si="51"/>
        <v>31604.533777777779</v>
      </c>
    </row>
    <row r="1656" spans="1:20" ht="43.2" hidden="1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4">
        <v>1.1990909090909101</v>
      </c>
      <c r="P1656" s="10">
        <v>38.794117647058798</v>
      </c>
      <c r="Q1656" t="s">
        <v>8314</v>
      </c>
      <c r="R1656" t="s">
        <v>8346</v>
      </c>
      <c r="S1656" s="18">
        <f t="shared" si="50"/>
        <v>31736.556296296298</v>
      </c>
      <c r="T1656" s="18">
        <f t="shared" si="51"/>
        <v>31748.556296296298</v>
      </c>
    </row>
    <row r="1657" spans="1:20" ht="28.8" hidden="1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6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22">
        <v>1.4286666666666701</v>
      </c>
      <c r="P1657" s="10">
        <v>44.6458333333333</v>
      </c>
      <c r="Q1657" t="s">
        <v>8314</v>
      </c>
      <c r="R1657" t="s">
        <v>8346</v>
      </c>
      <c r="S1657" s="18">
        <f t="shared" si="50"/>
        <v>31731.316759259258</v>
      </c>
      <c r="T1657" s="18">
        <f t="shared" si="51"/>
        <v>31743.300092592592</v>
      </c>
    </row>
    <row r="1658" spans="1:20" ht="57.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6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31">
        <v>1.0033493333333301</v>
      </c>
      <c r="P1658" s="10">
        <v>156.773333333333</v>
      </c>
      <c r="Q1658" t="s">
        <v>8314</v>
      </c>
      <c r="R1658" t="s">
        <v>8346</v>
      </c>
      <c r="S1658" s="18">
        <f t="shared" si="50"/>
        <v>31832.171537037037</v>
      </c>
      <c r="T1658" s="18">
        <f t="shared" si="51"/>
        <v>31844.171537037037</v>
      </c>
    </row>
    <row r="1659" spans="1:20" ht="43.2" hidden="1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6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23">
        <v>1.0493380000000001</v>
      </c>
      <c r="P1659" s="10">
        <v>118.703393665158</v>
      </c>
      <c r="Q1659" t="s">
        <v>8314</v>
      </c>
      <c r="R1659" t="s">
        <v>8346</v>
      </c>
      <c r="S1659" s="18">
        <f t="shared" si="50"/>
        <v>31750.912814814816</v>
      </c>
      <c r="T1659" s="18">
        <f t="shared" si="51"/>
        <v>31762.912814814816</v>
      </c>
    </row>
    <row r="1660" spans="1:20" ht="43.2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6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214">
        <v>1.32233333333333</v>
      </c>
      <c r="P1660" s="10">
        <v>74.149532710280397</v>
      </c>
      <c r="Q1660" t="s">
        <v>8314</v>
      </c>
      <c r="R1660" t="s">
        <v>8346</v>
      </c>
      <c r="S1660" s="18">
        <f t="shared" si="50"/>
        <v>31830.688736111111</v>
      </c>
      <c r="T1660" s="18">
        <f t="shared" si="51"/>
        <v>31846.038888888888</v>
      </c>
    </row>
    <row r="1661" spans="1:20" ht="43.2" hidden="1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6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71">
        <v>1.1279999999999999</v>
      </c>
      <c r="P1661" s="10">
        <v>12.533333333333299</v>
      </c>
      <c r="Q1661" t="s">
        <v>8314</v>
      </c>
      <c r="R1661" t="s">
        <v>8346</v>
      </c>
      <c r="S1661" s="18">
        <f t="shared" si="50"/>
        <v>31980.165375</v>
      </c>
      <c r="T1661" s="18">
        <f t="shared" si="51"/>
        <v>31991.599999999999</v>
      </c>
    </row>
    <row r="1662" spans="1:20" ht="57.6" hidden="1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6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3">
        <v>12.5375</v>
      </c>
      <c r="P1662" s="10">
        <v>27.8611111111111</v>
      </c>
      <c r="Q1662" t="s">
        <v>8314</v>
      </c>
      <c r="R1662" t="s">
        <v>8346</v>
      </c>
      <c r="S1662" s="18">
        <f t="shared" si="50"/>
        <v>32325.277546296296</v>
      </c>
      <c r="T1662" s="18">
        <f t="shared" si="51"/>
        <v>32337.766388888889</v>
      </c>
    </row>
    <row r="1663" spans="1:20" ht="57.6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6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76">
        <v>1.0250632911392401</v>
      </c>
      <c r="P1663" s="10">
        <v>80.178217821782198</v>
      </c>
      <c r="Q1663" t="s">
        <v>8314</v>
      </c>
      <c r="R1663" t="s">
        <v>8346</v>
      </c>
      <c r="S1663" s="18">
        <f t="shared" si="50"/>
        <v>32278.999217592595</v>
      </c>
      <c r="T1663" s="18">
        <f t="shared" si="51"/>
        <v>32296.15</v>
      </c>
    </row>
    <row r="1664" spans="1:20" ht="43.2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6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1">
        <v>1.026375</v>
      </c>
      <c r="P1664" s="10">
        <v>132.435483870968</v>
      </c>
      <c r="Q1664" t="s">
        <v>8314</v>
      </c>
      <c r="R1664" t="s">
        <v>8346</v>
      </c>
      <c r="S1664" s="18">
        <f t="shared" si="50"/>
        <v>31680.679333333333</v>
      </c>
      <c r="T1664" s="18">
        <f t="shared" si="51"/>
        <v>31704.696</v>
      </c>
    </row>
    <row r="1665" spans="1:20" ht="43.2" hidden="1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6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7">
        <v>1.08</v>
      </c>
      <c r="P1665" s="10">
        <v>33.75</v>
      </c>
      <c r="Q1665" t="s">
        <v>8314</v>
      </c>
      <c r="R1665" t="s">
        <v>8346</v>
      </c>
      <c r="S1665" s="18">
        <f t="shared" si="50"/>
        <v>32143.808828703703</v>
      </c>
      <c r="T1665" s="18">
        <f t="shared" si="51"/>
        <v>32155.808828703703</v>
      </c>
    </row>
    <row r="1666" spans="1:20" ht="43.2" hidden="1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217">
        <v>1.2240880000000001</v>
      </c>
      <c r="P1666" s="10">
        <v>34.384494382022503</v>
      </c>
      <c r="Q1666" t="s">
        <v>8314</v>
      </c>
      <c r="R1666" t="s">
        <v>8346</v>
      </c>
      <c r="S1666" s="18">
        <f t="shared" si="50"/>
        <v>31717.304712962963</v>
      </c>
      <c r="T1666" s="18">
        <f t="shared" si="51"/>
        <v>31735.066388888888</v>
      </c>
    </row>
    <row r="1667" spans="1:20" ht="43.2" hidden="1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6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304">
        <v>1.1945714285714299</v>
      </c>
      <c r="P1667" s="10">
        <v>44.956989247311803</v>
      </c>
      <c r="Q1667" t="s">
        <v>8314</v>
      </c>
      <c r="R1667" t="s">
        <v>8346</v>
      </c>
      <c r="S1667" s="18">
        <f t="shared" ref="S1667:S1730" si="52">(((J1667/60)/60)/60)+DATE(1970,1,1)</f>
        <v>31567.259782407407</v>
      </c>
      <c r="T1667" s="18">
        <f t="shared" ref="T1667:T1730" si="53">(((I1667/60)/60)/60)+DATE(1970,1,1)</f>
        <v>31579.85</v>
      </c>
    </row>
    <row r="1668" spans="1:20" ht="43.2" hidden="1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6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305">
        <v>1.6088</v>
      </c>
      <c r="P1668" s="10">
        <v>41.040816326530603</v>
      </c>
      <c r="Q1668" t="s">
        <v>8314</v>
      </c>
      <c r="R1668" t="s">
        <v>8346</v>
      </c>
      <c r="S1668" s="18">
        <f t="shared" si="52"/>
        <v>31873.901263888889</v>
      </c>
      <c r="T1668" s="18">
        <f t="shared" si="53"/>
        <v>31885.884597222223</v>
      </c>
    </row>
    <row r="1669" spans="1:20" ht="43.2" hidden="1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6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169">
        <v>1.2685294117647099</v>
      </c>
      <c r="P1669" s="10">
        <v>52.597560975609802</v>
      </c>
      <c r="Q1669" t="s">
        <v>8314</v>
      </c>
      <c r="R1669" t="s">
        <v>8346</v>
      </c>
      <c r="S1669" s="18">
        <f t="shared" si="52"/>
        <v>32014.22823148148</v>
      </c>
      <c r="T1669" s="18">
        <f t="shared" si="53"/>
        <v>32025.116388888888</v>
      </c>
    </row>
    <row r="1670" spans="1:20" ht="43.2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6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1">
        <v>1.026375</v>
      </c>
      <c r="P1670" s="10">
        <v>70.784482758620697</v>
      </c>
      <c r="Q1670" t="s">
        <v>8314</v>
      </c>
      <c r="R1670" t="s">
        <v>8346</v>
      </c>
      <c r="S1670" s="18">
        <f t="shared" si="52"/>
        <v>31679.459902777777</v>
      </c>
      <c r="T1670" s="18">
        <f t="shared" si="53"/>
        <v>31691.476569444443</v>
      </c>
    </row>
    <row r="1671" spans="1:20" ht="57.6" hidden="1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6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306">
        <v>1.3975</v>
      </c>
      <c r="P1671" s="10">
        <v>53.75</v>
      </c>
      <c r="Q1671" t="s">
        <v>8314</v>
      </c>
      <c r="R1671" t="s">
        <v>8346</v>
      </c>
      <c r="S1671" s="18">
        <f t="shared" si="52"/>
        <v>32326.154055555555</v>
      </c>
      <c r="T1671" s="18">
        <f t="shared" si="53"/>
        <v>32350.154055555555</v>
      </c>
    </row>
    <row r="1672" spans="1:20" ht="57.6" hidden="1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6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1">
        <v>1.026</v>
      </c>
      <c r="P1672" s="10">
        <v>44.6086956521739</v>
      </c>
      <c r="Q1672" t="s">
        <v>8314</v>
      </c>
      <c r="R1672" t="s">
        <v>8346</v>
      </c>
      <c r="S1672" s="18">
        <f t="shared" si="52"/>
        <v>31466.972217592593</v>
      </c>
      <c r="T1672" s="18">
        <f t="shared" si="53"/>
        <v>31487.066666666666</v>
      </c>
    </row>
    <row r="1673" spans="1:20" ht="28.8" hidden="1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6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35">
        <v>1.0067349999999999</v>
      </c>
      <c r="P1673" s="10">
        <v>26.148961038961001</v>
      </c>
      <c r="Q1673" t="s">
        <v>8314</v>
      </c>
      <c r="R1673" t="s">
        <v>8346</v>
      </c>
      <c r="S1673" s="18">
        <f t="shared" si="52"/>
        <v>32362.817657407406</v>
      </c>
      <c r="T1673" s="18">
        <f t="shared" si="53"/>
        <v>32374.817657407406</v>
      </c>
    </row>
    <row r="1674" spans="1:20" ht="43.2" hidden="1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6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71">
        <v>1.1294117647058799</v>
      </c>
      <c r="P1674" s="10">
        <v>39.183673469387799</v>
      </c>
      <c r="Q1674" t="s">
        <v>8314</v>
      </c>
      <c r="R1674" t="s">
        <v>8346</v>
      </c>
      <c r="S1674" s="18">
        <f t="shared" si="52"/>
        <v>31755.262638888889</v>
      </c>
      <c r="T1674" s="18">
        <f t="shared" si="53"/>
        <v>31767.262638888889</v>
      </c>
    </row>
    <row r="1675" spans="1:20" ht="43.2" hidden="1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6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168">
        <v>1.28095238095238</v>
      </c>
      <c r="P1675" s="10">
        <v>45.593220338983102</v>
      </c>
      <c r="Q1675" t="s">
        <v>8314</v>
      </c>
      <c r="R1675" t="s">
        <v>8346</v>
      </c>
      <c r="S1675" s="18">
        <f t="shared" si="52"/>
        <v>32157.351351851852</v>
      </c>
      <c r="T1675" s="18">
        <f t="shared" si="53"/>
        <v>32169.351351851852</v>
      </c>
    </row>
    <row r="1676" spans="1:20" ht="43.2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3">
        <v>2.0169999999999999</v>
      </c>
      <c r="P1676" s="10">
        <v>89.247787610619497</v>
      </c>
      <c r="Q1676" t="s">
        <v>8314</v>
      </c>
      <c r="R1676" t="s">
        <v>8346</v>
      </c>
      <c r="S1676" s="18">
        <f t="shared" si="52"/>
        <v>32369.242157407407</v>
      </c>
      <c r="T1676" s="18">
        <f t="shared" si="53"/>
        <v>32381.516388888889</v>
      </c>
    </row>
    <row r="1677" spans="1:20" ht="28.8" hidden="1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6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229">
        <v>1.37416</v>
      </c>
      <c r="P1677" s="10">
        <v>40.416470588235299</v>
      </c>
      <c r="Q1677" t="s">
        <v>8314</v>
      </c>
      <c r="R1677" t="s">
        <v>8346</v>
      </c>
      <c r="S1677" s="18">
        <f t="shared" si="52"/>
        <v>31662.49324074074</v>
      </c>
      <c r="T1677" s="18">
        <f t="shared" si="53"/>
        <v>31674.567500000001</v>
      </c>
    </row>
    <row r="1678" spans="1:20" ht="28.8" hidden="1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6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72">
        <v>1.15333333333333</v>
      </c>
      <c r="P1678" s="10">
        <v>82.380952380952394</v>
      </c>
      <c r="Q1678" t="s">
        <v>8314</v>
      </c>
      <c r="R1678" t="s">
        <v>8346</v>
      </c>
      <c r="S1678" s="18">
        <f t="shared" si="52"/>
        <v>31730.890495370371</v>
      </c>
      <c r="T1678" s="18">
        <f t="shared" si="53"/>
        <v>31749.46638888889</v>
      </c>
    </row>
    <row r="1679" spans="1:20" ht="43.2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6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44">
        <v>1.11666666666667</v>
      </c>
      <c r="P1679" s="10">
        <v>159.52380952381</v>
      </c>
      <c r="Q1679" t="s">
        <v>8314</v>
      </c>
      <c r="R1679" t="s">
        <v>8346</v>
      </c>
      <c r="S1679" s="18">
        <f t="shared" si="52"/>
        <v>32307.962851851851</v>
      </c>
      <c r="T1679" s="18">
        <f t="shared" si="53"/>
        <v>32331.899722222224</v>
      </c>
    </row>
    <row r="1680" spans="1:20" ht="43.2" hidden="1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6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40">
        <v>1.1839999999999999</v>
      </c>
      <c r="P1680" s="10">
        <v>36.244897959183703</v>
      </c>
      <c r="Q1680" t="s">
        <v>8314</v>
      </c>
      <c r="R1680" t="s">
        <v>8346</v>
      </c>
      <c r="S1680" s="18">
        <f t="shared" si="52"/>
        <v>32006.541995370371</v>
      </c>
      <c r="T1680" s="18">
        <f t="shared" si="53"/>
        <v>32012.14199537037</v>
      </c>
    </row>
    <row r="1681" spans="1:20" ht="57.6" hidden="1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6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307">
        <v>1.75</v>
      </c>
      <c r="P1681" s="10">
        <v>62.5</v>
      </c>
      <c r="Q1681" t="s">
        <v>8314</v>
      </c>
      <c r="R1681" t="s">
        <v>8346</v>
      </c>
      <c r="S1681" s="18">
        <f t="shared" si="52"/>
        <v>31630.627523148149</v>
      </c>
      <c r="T1681" s="18">
        <f t="shared" si="53"/>
        <v>31639.827523148149</v>
      </c>
    </row>
    <row r="1682" spans="1:20" ht="28.8" hidden="1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6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221">
        <v>1.175</v>
      </c>
      <c r="P1682" s="11">
        <v>47</v>
      </c>
      <c r="Q1682" t="s">
        <v>8314</v>
      </c>
      <c r="R1682" t="s">
        <v>8346</v>
      </c>
      <c r="S1682" s="18">
        <f t="shared" si="52"/>
        <v>32062.503087962963</v>
      </c>
      <c r="T1682" s="18">
        <f t="shared" si="53"/>
        <v>32074.503087962963</v>
      </c>
    </row>
    <row r="1683" spans="1:20" ht="43.2" hidden="1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150">
        <v>1.01422123076923</v>
      </c>
      <c r="P1683" s="10">
        <v>74.575090497737605</v>
      </c>
      <c r="Q1683" t="s">
        <v>8314</v>
      </c>
      <c r="R1683" t="s">
        <v>8347</v>
      </c>
      <c r="S1683" s="18">
        <f t="shared" si="52"/>
        <v>32451.048537037037</v>
      </c>
      <c r="T1683" s="18">
        <f t="shared" si="53"/>
        <v>32470.633333333331</v>
      </c>
    </row>
    <row r="1684" spans="1:20" ht="43.2" hidden="1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89">
        <v>0</v>
      </c>
      <c r="P1684" s="11">
        <v>0</v>
      </c>
      <c r="Q1684" t="s">
        <v>8314</v>
      </c>
      <c r="R1684" t="s">
        <v>8347</v>
      </c>
      <c r="S1684" s="18">
        <f t="shared" si="52"/>
        <v>32453.085462962961</v>
      </c>
      <c r="T1684" s="18">
        <f t="shared" si="53"/>
        <v>32477.068796296298</v>
      </c>
    </row>
    <row r="1685" spans="1:20" ht="43.2" hidden="1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175">
        <v>0.217142857142857</v>
      </c>
      <c r="P1685" s="11">
        <v>76</v>
      </c>
      <c r="Q1685" t="s">
        <v>8314</v>
      </c>
      <c r="R1685" t="s">
        <v>8347</v>
      </c>
      <c r="S1685" s="18">
        <f t="shared" si="52"/>
        <v>32464.912675925923</v>
      </c>
      <c r="T1685" s="18">
        <f t="shared" si="53"/>
        <v>32474.512675925926</v>
      </c>
    </row>
    <row r="1686" spans="1:20" ht="28.8" hidden="1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38">
        <v>1.0912500000000001</v>
      </c>
      <c r="P1686" s="10">
        <v>86.435643564356397</v>
      </c>
      <c r="Q1686" t="s">
        <v>8314</v>
      </c>
      <c r="R1686" t="s">
        <v>8347</v>
      </c>
      <c r="S1686" s="18">
        <f t="shared" si="52"/>
        <v>32454.926115740742</v>
      </c>
      <c r="T1686" s="18">
        <f t="shared" si="53"/>
        <v>32466.109449074072</v>
      </c>
    </row>
    <row r="1687" spans="1:20" ht="43.2" hidden="1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1">
        <v>1.02857142857143</v>
      </c>
      <c r="P1687" s="11">
        <v>24</v>
      </c>
      <c r="Q1687" t="s">
        <v>8314</v>
      </c>
      <c r="R1687" t="s">
        <v>8347</v>
      </c>
      <c r="S1687" s="18">
        <f t="shared" si="52"/>
        <v>32456.700106481483</v>
      </c>
      <c r="T1687" s="18">
        <f t="shared" si="53"/>
        <v>32468.683439814813</v>
      </c>
    </row>
    <row r="1688" spans="1:20" ht="43.2" hidden="1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90">
        <v>3.5999999999999999E-3</v>
      </c>
      <c r="P1688" s="11">
        <v>18</v>
      </c>
      <c r="Q1688" t="s">
        <v>8314</v>
      </c>
      <c r="R1688" t="s">
        <v>8347</v>
      </c>
      <c r="S1688" s="18">
        <f t="shared" si="52"/>
        <v>32458.537587962965</v>
      </c>
      <c r="T1688" s="18">
        <f t="shared" si="53"/>
        <v>32482.520921296295</v>
      </c>
    </row>
    <row r="1689" spans="1:20" ht="43.2" hidden="1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308">
        <v>0.3125</v>
      </c>
      <c r="P1689" s="10">
        <v>80.128205128205096</v>
      </c>
      <c r="Q1689" t="s">
        <v>8314</v>
      </c>
      <c r="R1689" t="s">
        <v>8347</v>
      </c>
      <c r="S1689" s="18">
        <f t="shared" si="52"/>
        <v>32462.218726851854</v>
      </c>
      <c r="T1689" s="18">
        <f t="shared" si="53"/>
        <v>32475.737499999999</v>
      </c>
    </row>
    <row r="1690" spans="1:20" ht="57.6" hidden="1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262">
        <v>0.443</v>
      </c>
      <c r="P1690" s="10">
        <v>253.142857142857</v>
      </c>
      <c r="Q1690" t="s">
        <v>8314</v>
      </c>
      <c r="R1690" t="s">
        <v>8347</v>
      </c>
      <c r="S1690" s="18">
        <f t="shared" si="52"/>
        <v>32463.213861111111</v>
      </c>
      <c r="T1690" s="18">
        <f t="shared" si="53"/>
        <v>32475.197194444445</v>
      </c>
    </row>
    <row r="1691" spans="1:20" ht="28.8" hidden="1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29">
        <v>1</v>
      </c>
      <c r="P1691" s="10">
        <v>171.42857142857099</v>
      </c>
      <c r="Q1691" t="s">
        <v>8314</v>
      </c>
      <c r="R1691" t="s">
        <v>8347</v>
      </c>
      <c r="S1691" s="18">
        <f t="shared" si="52"/>
        <v>32453.776990740742</v>
      </c>
      <c r="T1691" s="18">
        <f t="shared" si="53"/>
        <v>32465.760324074075</v>
      </c>
    </row>
    <row r="1692" spans="1:20" ht="43.2" hidden="1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183">
        <v>0.254</v>
      </c>
      <c r="P1692" s="10">
        <v>57.727272727272698</v>
      </c>
      <c r="Q1692" t="s">
        <v>8314</v>
      </c>
      <c r="R1692" t="s">
        <v>8347</v>
      </c>
      <c r="S1692" s="18">
        <f t="shared" si="52"/>
        <v>32461.972416666667</v>
      </c>
      <c r="T1692" s="18">
        <f t="shared" si="53"/>
        <v>32473.955750000001</v>
      </c>
    </row>
    <row r="1693" spans="1:20" ht="43.2" hidden="1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112">
        <v>0.33473333333333299</v>
      </c>
      <c r="P1693" s="10">
        <v>264.26315789473699</v>
      </c>
      <c r="Q1693" t="s">
        <v>8314</v>
      </c>
      <c r="R1693" t="s">
        <v>8347</v>
      </c>
      <c r="S1693" s="18">
        <f t="shared" si="52"/>
        <v>32459.680592592591</v>
      </c>
      <c r="T1693" s="18">
        <f t="shared" si="53"/>
        <v>32472.616666666669</v>
      </c>
    </row>
    <row r="1694" spans="1:20" ht="43.2" hidden="1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309">
        <v>0.47799999999999998</v>
      </c>
      <c r="P1694" s="10">
        <v>159.333333333333</v>
      </c>
      <c r="Q1694" t="s">
        <v>8314</v>
      </c>
      <c r="R1694" t="s">
        <v>8347</v>
      </c>
      <c r="S1694" s="18">
        <f t="shared" si="52"/>
        <v>32456.660495370372</v>
      </c>
      <c r="T1694" s="18">
        <f t="shared" si="53"/>
        <v>32469.799722222222</v>
      </c>
    </row>
    <row r="1695" spans="1:20" ht="43.2" hidden="1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95">
        <v>9.3333333333333296E-2</v>
      </c>
      <c r="P1695" s="11">
        <v>35</v>
      </c>
      <c r="Q1695" t="s">
        <v>8314</v>
      </c>
      <c r="R1695" t="s">
        <v>8347</v>
      </c>
      <c r="S1695" s="18">
        <f t="shared" si="52"/>
        <v>32462.968111111113</v>
      </c>
      <c r="T1695" s="18">
        <f t="shared" si="53"/>
        <v>32475.333333333332</v>
      </c>
    </row>
    <row r="1696" spans="1:20" ht="43.2" hidden="1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89">
        <v>5.0000000000000001E-4</v>
      </c>
      <c r="P1696" s="11">
        <v>5</v>
      </c>
      <c r="Q1696" t="s">
        <v>8314</v>
      </c>
      <c r="R1696" t="s">
        <v>8347</v>
      </c>
      <c r="S1696" s="18">
        <f t="shared" si="52"/>
        <v>32458.067935185187</v>
      </c>
      <c r="T1696" s="18">
        <f t="shared" si="53"/>
        <v>32469.876666666667</v>
      </c>
    </row>
    <row r="1697" spans="1:20" ht="57.6" hidden="1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127">
        <v>0.117083333333333</v>
      </c>
      <c r="P1697" s="10">
        <v>61.086956521739097</v>
      </c>
      <c r="Q1697" t="s">
        <v>8314</v>
      </c>
      <c r="R1697" t="s">
        <v>8347</v>
      </c>
      <c r="S1697" s="18">
        <f t="shared" si="52"/>
        <v>32461.812564814816</v>
      </c>
      <c r="T1697" s="18">
        <f t="shared" si="53"/>
        <v>32475.416666666668</v>
      </c>
    </row>
    <row r="1698" spans="1:20" ht="43.2" hidden="1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89">
        <v>0</v>
      </c>
      <c r="P1698" s="11">
        <v>0</v>
      </c>
      <c r="Q1698" t="s">
        <v>8314</v>
      </c>
      <c r="R1698" t="s">
        <v>8347</v>
      </c>
      <c r="S1698" s="18">
        <f t="shared" si="52"/>
        <v>32459.827828703703</v>
      </c>
      <c r="T1698" s="18">
        <f t="shared" si="53"/>
        <v>32471.811162037036</v>
      </c>
    </row>
    <row r="1699" spans="1:20" ht="43.2" hidden="1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290">
        <v>0.20208000000000001</v>
      </c>
      <c r="P1699" s="10">
        <v>114.818181818182</v>
      </c>
      <c r="Q1699" t="s">
        <v>8314</v>
      </c>
      <c r="R1699" t="s">
        <v>8347</v>
      </c>
      <c r="S1699" s="18">
        <f t="shared" si="52"/>
        <v>32463.413185185185</v>
      </c>
      <c r="T1699" s="18">
        <f t="shared" si="53"/>
        <v>32475.396518518519</v>
      </c>
    </row>
    <row r="1700" spans="1:20" ht="72" hidden="1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89">
        <v>0</v>
      </c>
      <c r="P1700" s="11">
        <v>0</v>
      </c>
      <c r="Q1700" t="s">
        <v>8314</v>
      </c>
      <c r="R1700" t="s">
        <v>8347</v>
      </c>
      <c r="S1700" s="18">
        <f t="shared" si="52"/>
        <v>32459.883148148147</v>
      </c>
      <c r="T1700" s="18">
        <f t="shared" si="53"/>
        <v>32469.459166666667</v>
      </c>
    </row>
    <row r="1701" spans="1:20" ht="43.2" hidden="1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189">
        <v>4.2311459353574901E-2</v>
      </c>
      <c r="P1701" s="11">
        <v>54</v>
      </c>
      <c r="Q1701" t="s">
        <v>8314</v>
      </c>
      <c r="R1701" t="s">
        <v>8347</v>
      </c>
      <c r="S1701" s="18">
        <f t="shared" si="52"/>
        <v>32464.145578703705</v>
      </c>
      <c r="T1701" s="18">
        <f t="shared" si="53"/>
        <v>32476.145578703705</v>
      </c>
    </row>
    <row r="1702" spans="1:20" ht="43.2" hidden="1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201">
        <v>0.2606</v>
      </c>
      <c r="P1702" s="10">
        <v>65.974683544303801</v>
      </c>
      <c r="Q1702" t="s">
        <v>8314</v>
      </c>
      <c r="R1702" t="s">
        <v>8347</v>
      </c>
      <c r="S1702" s="18">
        <f t="shared" si="52"/>
        <v>32459.828657407408</v>
      </c>
      <c r="T1702" s="18">
        <f t="shared" si="53"/>
        <v>32471.866666666669</v>
      </c>
    </row>
    <row r="1703" spans="1:20" ht="43.2" hidden="1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5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90">
        <v>1.9801980198019798E-3</v>
      </c>
      <c r="P1703" s="11">
        <v>5</v>
      </c>
      <c r="Q1703" t="s">
        <v>8314</v>
      </c>
      <c r="R1703" t="s">
        <v>8347</v>
      </c>
      <c r="S1703" s="18">
        <f t="shared" si="52"/>
        <v>32137.265763888889</v>
      </c>
      <c r="T1703" s="18">
        <f t="shared" si="53"/>
        <v>32149.265763888889</v>
      </c>
    </row>
    <row r="1704" spans="1:20" ht="28.8" hidden="1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5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89">
        <v>6.0606060606060598E-5</v>
      </c>
      <c r="P1704" s="11">
        <v>1</v>
      </c>
      <c r="Q1704" t="s">
        <v>8314</v>
      </c>
      <c r="R1704" t="s">
        <v>8347</v>
      </c>
      <c r="S1704" s="18">
        <f t="shared" si="52"/>
        <v>32166.947916666668</v>
      </c>
      <c r="T1704" s="18">
        <f t="shared" si="53"/>
        <v>32178.931250000001</v>
      </c>
    </row>
    <row r="1705" spans="1:20" ht="43.2" hidden="1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118">
        <v>1.0200000000000001E-2</v>
      </c>
      <c r="P1705" s="10">
        <v>25.5</v>
      </c>
      <c r="Q1705" t="s">
        <v>8314</v>
      </c>
      <c r="R1705" t="s">
        <v>8347</v>
      </c>
      <c r="S1705" s="18">
        <f t="shared" si="52"/>
        <v>32216.312671296299</v>
      </c>
      <c r="T1705" s="18">
        <f t="shared" si="53"/>
        <v>32240.312671296299</v>
      </c>
    </row>
    <row r="1706" spans="1:20" ht="43.2" hidden="1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5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277">
        <v>0.65100000000000002</v>
      </c>
      <c r="P1706" s="10">
        <v>118.363636363636</v>
      </c>
      <c r="Q1706" t="s">
        <v>8314</v>
      </c>
      <c r="R1706" t="s">
        <v>8347</v>
      </c>
      <c r="S1706" s="18">
        <f t="shared" si="52"/>
        <v>32149.855893518517</v>
      </c>
      <c r="T1706" s="18">
        <f t="shared" si="53"/>
        <v>32161.855893518517</v>
      </c>
    </row>
    <row r="1707" spans="1:20" ht="43.2" hidden="1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5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89">
        <v>0</v>
      </c>
      <c r="P1707" s="11">
        <v>0</v>
      </c>
      <c r="Q1707" t="s">
        <v>8314</v>
      </c>
      <c r="R1707" t="s">
        <v>8347</v>
      </c>
      <c r="S1707" s="18">
        <f t="shared" si="52"/>
        <v>32239.406694444446</v>
      </c>
      <c r="T1707" s="18">
        <f t="shared" si="53"/>
        <v>32244.066666666666</v>
      </c>
    </row>
    <row r="1708" spans="1:20" ht="43.2" hidden="1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5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89">
        <v>0</v>
      </c>
      <c r="P1708" s="11">
        <v>0</v>
      </c>
      <c r="Q1708" t="s">
        <v>8314</v>
      </c>
      <c r="R1708" t="s">
        <v>8347</v>
      </c>
      <c r="S1708" s="18">
        <f t="shared" si="52"/>
        <v>32213.122555555557</v>
      </c>
      <c r="T1708" s="18">
        <f t="shared" si="53"/>
        <v>32237.122555555557</v>
      </c>
    </row>
    <row r="1709" spans="1:20" ht="43.2" hidden="1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5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248">
        <v>9.74E-2</v>
      </c>
      <c r="P1709" s="10">
        <v>54.1111111111111</v>
      </c>
      <c r="Q1709" t="s">
        <v>8314</v>
      </c>
      <c r="R1709" t="s">
        <v>8347</v>
      </c>
      <c r="S1709" s="18">
        <f t="shared" si="52"/>
        <v>32312.488402777777</v>
      </c>
      <c r="T1709" s="18">
        <f t="shared" si="53"/>
        <v>32324.471736111111</v>
      </c>
    </row>
    <row r="1710" spans="1:20" ht="57.6" hidden="1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5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89">
        <v>0</v>
      </c>
      <c r="P1710" s="11">
        <v>0</v>
      </c>
      <c r="Q1710" t="s">
        <v>8314</v>
      </c>
      <c r="R1710" t="s">
        <v>8347</v>
      </c>
      <c r="S1710" s="18">
        <f t="shared" si="52"/>
        <v>32322.146787037036</v>
      </c>
      <c r="T1710" s="18">
        <f t="shared" si="53"/>
        <v>32338.146787037036</v>
      </c>
    </row>
    <row r="1711" spans="1:20" ht="43.2" hidden="1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5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181">
        <v>4.8571428571428599E-2</v>
      </c>
      <c r="P1711" s="10">
        <v>21.25</v>
      </c>
      <c r="Q1711" t="s">
        <v>8314</v>
      </c>
      <c r="R1711" t="s">
        <v>8347</v>
      </c>
      <c r="S1711" s="18">
        <f t="shared" si="52"/>
        <v>32078.025527777776</v>
      </c>
      <c r="T1711" s="18">
        <f t="shared" si="53"/>
        <v>32094.5275</v>
      </c>
    </row>
    <row r="1712" spans="1:20" ht="28.8" hidden="1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5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101">
        <v>6.7999999999999996E-3</v>
      </c>
      <c r="P1712" s="11">
        <v>34</v>
      </c>
      <c r="Q1712" t="s">
        <v>8314</v>
      </c>
      <c r="R1712" t="s">
        <v>8347</v>
      </c>
      <c r="S1712" s="18">
        <f t="shared" si="52"/>
        <v>32278.036518518518</v>
      </c>
      <c r="T1712" s="18">
        <f t="shared" si="53"/>
        <v>32296.416666666668</v>
      </c>
    </row>
    <row r="1713" spans="1:20" ht="43.2" hidden="1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5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98">
        <v>0.105</v>
      </c>
      <c r="P1713" s="11">
        <v>525</v>
      </c>
      <c r="Q1713" t="s">
        <v>8314</v>
      </c>
      <c r="R1713" t="s">
        <v>8347</v>
      </c>
      <c r="S1713" s="18">
        <f t="shared" si="52"/>
        <v>32082.458490740741</v>
      </c>
      <c r="T1713" s="18">
        <f t="shared" si="53"/>
        <v>32094.858490740742</v>
      </c>
    </row>
    <row r="1714" spans="1:20" ht="57.6" hidden="1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5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89">
        <v>0</v>
      </c>
      <c r="P1714" s="11">
        <v>0</v>
      </c>
      <c r="Q1714" t="s">
        <v>8314</v>
      </c>
      <c r="R1714" t="s">
        <v>8347</v>
      </c>
      <c r="S1714" s="18">
        <f t="shared" si="52"/>
        <v>32191.765523148148</v>
      </c>
      <c r="T1714" s="18">
        <f t="shared" si="53"/>
        <v>32215.765523148148</v>
      </c>
    </row>
    <row r="1715" spans="1:20" ht="57.6" hidden="1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182">
        <v>1.6666666666666701E-2</v>
      </c>
      <c r="P1715" s="11">
        <v>50</v>
      </c>
      <c r="Q1715" t="s">
        <v>8314</v>
      </c>
      <c r="R1715" t="s">
        <v>8347</v>
      </c>
      <c r="S1715" s="18">
        <f t="shared" si="52"/>
        <v>32096.520425925926</v>
      </c>
      <c r="T1715" s="18">
        <f t="shared" si="53"/>
        <v>32108.520425925926</v>
      </c>
    </row>
    <row r="1716" spans="1:20" ht="43.2" hidden="1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5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261">
        <v>7.868E-2</v>
      </c>
      <c r="P1716" s="10">
        <v>115.705882352941</v>
      </c>
      <c r="Q1716" t="s">
        <v>8314</v>
      </c>
      <c r="R1716" t="s">
        <v>8347</v>
      </c>
      <c r="S1716" s="18">
        <f t="shared" si="52"/>
        <v>32179.767412037036</v>
      </c>
      <c r="T1716" s="18">
        <f t="shared" si="53"/>
        <v>32191.767412037036</v>
      </c>
    </row>
    <row r="1717" spans="1:20" ht="43.2" hidden="1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5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90">
        <v>2.2000000000000001E-3</v>
      </c>
      <c r="P1717" s="10">
        <v>5.5</v>
      </c>
      <c r="Q1717" t="s">
        <v>8314</v>
      </c>
      <c r="R1717" t="s">
        <v>8347</v>
      </c>
      <c r="S1717" s="18">
        <f t="shared" si="52"/>
        <v>32167.086967592593</v>
      </c>
      <c r="T1717" s="18">
        <f t="shared" si="53"/>
        <v>32179.056111111109</v>
      </c>
    </row>
    <row r="1718" spans="1:20" ht="43.2" hidden="1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5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100">
        <v>7.4999999999999997E-2</v>
      </c>
      <c r="P1718" s="11">
        <v>50</v>
      </c>
      <c r="Q1718" t="s">
        <v>8314</v>
      </c>
      <c r="R1718" t="s">
        <v>8347</v>
      </c>
      <c r="S1718" s="18">
        <f t="shared" si="52"/>
        <v>32410.831013888888</v>
      </c>
      <c r="T1718" s="18">
        <f t="shared" si="53"/>
        <v>32426.847680555555</v>
      </c>
    </row>
    <row r="1719" spans="1:20" ht="43.2" hidden="1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5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310">
        <v>0.42725880551301698</v>
      </c>
      <c r="P1719" s="10">
        <v>34.024390243902403</v>
      </c>
      <c r="Q1719" t="s">
        <v>8314</v>
      </c>
      <c r="R1719" t="s">
        <v>8347</v>
      </c>
      <c r="S1719" s="18">
        <f t="shared" si="52"/>
        <v>32325.792768518517</v>
      </c>
      <c r="T1719" s="18">
        <f t="shared" si="53"/>
        <v>32333.866666666669</v>
      </c>
    </row>
    <row r="1720" spans="1:20" hidden="1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5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90">
        <v>2.1428571428571399E-3</v>
      </c>
      <c r="P1720" s="10">
        <v>37.5</v>
      </c>
      <c r="Q1720" t="s">
        <v>8314</v>
      </c>
      <c r="R1720" t="s">
        <v>8347</v>
      </c>
      <c r="S1720" s="18">
        <f t="shared" si="52"/>
        <v>32325.644208333331</v>
      </c>
      <c r="T1720" s="18">
        <f t="shared" si="53"/>
        <v>32343.083055555555</v>
      </c>
    </row>
    <row r="1721" spans="1:20" ht="43.2" hidden="1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5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101">
        <v>8.7500000000000008E-3</v>
      </c>
      <c r="P1721" s="10">
        <v>11.6666666666667</v>
      </c>
      <c r="Q1721" t="s">
        <v>8314</v>
      </c>
      <c r="R1721" t="s">
        <v>8347</v>
      </c>
      <c r="S1721" s="18">
        <f t="shared" si="52"/>
        <v>32089.213847222221</v>
      </c>
      <c r="T1721" s="18">
        <f t="shared" si="53"/>
        <v>32101.213847222221</v>
      </c>
    </row>
    <row r="1722" spans="1:20" ht="43.2" hidden="1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5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92">
        <v>5.6250000000000001E-2</v>
      </c>
      <c r="P1722" s="10">
        <v>28.125</v>
      </c>
      <c r="Q1722" t="s">
        <v>8314</v>
      </c>
      <c r="R1722" t="s">
        <v>8347</v>
      </c>
      <c r="S1722" s="18">
        <f t="shared" si="52"/>
        <v>32110.513291666666</v>
      </c>
      <c r="T1722" s="18">
        <f t="shared" si="53"/>
        <v>32122.529958333333</v>
      </c>
    </row>
    <row r="1723" spans="1:20" ht="43.2" hidden="1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5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89">
        <v>0</v>
      </c>
      <c r="P1723" s="11">
        <v>0</v>
      </c>
      <c r="Q1723" t="s">
        <v>8314</v>
      </c>
      <c r="R1723" t="s">
        <v>8347</v>
      </c>
      <c r="S1723" s="18">
        <f t="shared" si="52"/>
        <v>32269.184550925926</v>
      </c>
      <c r="T1723" s="18">
        <f t="shared" si="53"/>
        <v>32281.184550925926</v>
      </c>
    </row>
    <row r="1724" spans="1:20" ht="43.2" hidden="1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5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89">
        <v>3.4722222222222202E-4</v>
      </c>
      <c r="P1724" s="11">
        <v>1</v>
      </c>
      <c r="Q1724" t="s">
        <v>8314</v>
      </c>
      <c r="R1724" t="s">
        <v>8347</v>
      </c>
      <c r="S1724" s="18">
        <f t="shared" si="52"/>
        <v>32311.784393518519</v>
      </c>
      <c r="T1724" s="18">
        <f t="shared" si="53"/>
        <v>32326.602777777778</v>
      </c>
    </row>
    <row r="1725" spans="1:20" ht="57.6" hidden="1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109">
        <v>6.5000000000000002E-2</v>
      </c>
      <c r="P1725" s="10">
        <v>216.666666666667</v>
      </c>
      <c r="Q1725" t="s">
        <v>8314</v>
      </c>
      <c r="R1725" t="s">
        <v>8347</v>
      </c>
      <c r="S1725" s="18">
        <f t="shared" si="52"/>
        <v>32193.330162037037</v>
      </c>
      <c r="T1725" s="18">
        <f t="shared" si="53"/>
        <v>32215.9</v>
      </c>
    </row>
    <row r="1726" spans="1:20" ht="43.2" hidden="1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5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90">
        <v>5.8333333333333301E-3</v>
      </c>
      <c r="P1726" s="10">
        <v>8.75</v>
      </c>
      <c r="Q1726" t="s">
        <v>8314</v>
      </c>
      <c r="R1726" t="s">
        <v>8347</v>
      </c>
      <c r="S1726" s="18">
        <f t="shared" si="52"/>
        <v>32106.57297222222</v>
      </c>
      <c r="T1726" s="18">
        <f t="shared" si="53"/>
        <v>32118.57297222222</v>
      </c>
    </row>
    <row r="1727" spans="1:20" ht="43.2" hidden="1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5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197">
        <v>0.101818181818182</v>
      </c>
      <c r="P1727" s="10">
        <v>62.2222222222222</v>
      </c>
      <c r="Q1727" t="s">
        <v>8314</v>
      </c>
      <c r="R1727" t="s">
        <v>8347</v>
      </c>
      <c r="S1727" s="18">
        <f t="shared" si="52"/>
        <v>32079.787263888888</v>
      </c>
      <c r="T1727" s="18">
        <f t="shared" si="53"/>
        <v>32091.787263888888</v>
      </c>
    </row>
    <row r="1728" spans="1:20" ht="28.8" hidden="1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5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212">
        <v>0.33784615384615402</v>
      </c>
      <c r="P1728" s="10">
        <v>137.25</v>
      </c>
      <c r="Q1728" t="s">
        <v>8314</v>
      </c>
      <c r="R1728" t="s">
        <v>8347</v>
      </c>
      <c r="S1728" s="18">
        <f t="shared" si="52"/>
        <v>32056.967888888888</v>
      </c>
      <c r="T1728" s="18">
        <f t="shared" si="53"/>
        <v>32068.567888888887</v>
      </c>
    </row>
    <row r="1729" spans="1:20" ht="43.2" hidden="1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5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89">
        <v>3.33333333333333E-4</v>
      </c>
      <c r="P1729" s="11">
        <v>1</v>
      </c>
      <c r="Q1729" t="s">
        <v>8314</v>
      </c>
      <c r="R1729" t="s">
        <v>8347</v>
      </c>
      <c r="S1729" s="18">
        <f t="shared" si="52"/>
        <v>32159.371189814818</v>
      </c>
      <c r="T1729" s="18">
        <f t="shared" si="53"/>
        <v>32181.183333333334</v>
      </c>
    </row>
    <row r="1730" spans="1:20" ht="43.2" hidden="1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5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311">
        <v>0.68400000000000005</v>
      </c>
      <c r="P1730" s="10">
        <v>122.142857142857</v>
      </c>
      <c r="Q1730" t="s">
        <v>8314</v>
      </c>
      <c r="R1730" t="s">
        <v>8347</v>
      </c>
      <c r="S1730" s="18">
        <f t="shared" si="52"/>
        <v>32248.850342592592</v>
      </c>
      <c r="T1730" s="18">
        <f t="shared" si="53"/>
        <v>32260.850342592592</v>
      </c>
    </row>
    <row r="1731" spans="1:20" ht="43.2" hidden="1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5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89">
        <v>0</v>
      </c>
      <c r="P1731" s="11">
        <v>0</v>
      </c>
      <c r="Q1731" t="s">
        <v>8314</v>
      </c>
      <c r="R1731" t="s">
        <v>8347</v>
      </c>
      <c r="S1731" s="18">
        <f t="shared" ref="S1731:S1794" si="54">(((J1731/60)/60)/60)+DATE(1970,1,1)</f>
        <v>32329.820861111111</v>
      </c>
      <c r="T1731" s="18">
        <f t="shared" ref="T1731:T1794" si="55">(((I1731/60)/60)/60)+DATE(1970,1,1)</f>
        <v>32353.820861111111</v>
      </c>
    </row>
    <row r="1732" spans="1:20" ht="43.2" hidden="1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5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89">
        <v>0</v>
      </c>
      <c r="P1732" s="11">
        <v>0</v>
      </c>
      <c r="Q1732" t="s">
        <v>8314</v>
      </c>
      <c r="R1732" t="s">
        <v>8347</v>
      </c>
      <c r="S1732" s="18">
        <f t="shared" si="54"/>
        <v>32250.235106481483</v>
      </c>
      <c r="T1732" s="18">
        <f t="shared" si="55"/>
        <v>32262.235106481483</v>
      </c>
    </row>
    <row r="1733" spans="1:20" ht="28.8" hidden="1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5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89">
        <v>0</v>
      </c>
      <c r="P1733" s="11">
        <v>0</v>
      </c>
      <c r="Q1733" t="s">
        <v>8314</v>
      </c>
      <c r="R1733" t="s">
        <v>8347</v>
      </c>
      <c r="S1733" s="18">
        <f t="shared" si="54"/>
        <v>32202.562740740741</v>
      </c>
      <c r="T1733" s="18">
        <f t="shared" si="55"/>
        <v>32208.05</v>
      </c>
    </row>
    <row r="1734" spans="1:20" ht="43.2" hidden="1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5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89">
        <v>0</v>
      </c>
      <c r="P1734" s="11">
        <v>0</v>
      </c>
      <c r="Q1734" t="s">
        <v>8314</v>
      </c>
      <c r="R1734" t="s">
        <v>8347</v>
      </c>
      <c r="S1734" s="18">
        <f t="shared" si="54"/>
        <v>32271.673523148147</v>
      </c>
      <c r="T1734" s="18">
        <f t="shared" si="55"/>
        <v>32295.483333333334</v>
      </c>
    </row>
    <row r="1735" spans="1:20" ht="43.2" hidden="1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89">
        <v>0</v>
      </c>
      <c r="P1735" s="11">
        <v>0</v>
      </c>
      <c r="Q1735" t="s">
        <v>8314</v>
      </c>
      <c r="R1735" t="s">
        <v>8347</v>
      </c>
      <c r="S1735" s="18">
        <f t="shared" si="54"/>
        <v>32387.270250000001</v>
      </c>
      <c r="T1735" s="18">
        <f t="shared" si="55"/>
        <v>32392.158333333333</v>
      </c>
    </row>
    <row r="1736" spans="1:20" ht="43.2" hidden="1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5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89">
        <v>2.2222222222222199E-4</v>
      </c>
      <c r="P1736" s="11">
        <v>1</v>
      </c>
      <c r="Q1736" t="s">
        <v>8314</v>
      </c>
      <c r="R1736" t="s">
        <v>8347</v>
      </c>
      <c r="S1736" s="18">
        <f t="shared" si="54"/>
        <v>32182.214611111111</v>
      </c>
      <c r="T1736" s="18">
        <f t="shared" si="55"/>
        <v>32194.214611111111</v>
      </c>
    </row>
    <row r="1737" spans="1:20" ht="43.2" hidden="1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5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245">
        <v>0.11</v>
      </c>
      <c r="P1737" s="11">
        <v>55</v>
      </c>
      <c r="Q1737" t="s">
        <v>8314</v>
      </c>
      <c r="R1737" t="s">
        <v>8347</v>
      </c>
      <c r="S1737" s="18">
        <f t="shared" si="54"/>
        <v>32365.325671296298</v>
      </c>
      <c r="T1737" s="18">
        <f t="shared" si="55"/>
        <v>32377.325671296298</v>
      </c>
    </row>
    <row r="1738" spans="1:20" ht="28.8" hidden="1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5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101">
        <v>7.3333333333333297E-3</v>
      </c>
      <c r="P1738" s="11">
        <v>22</v>
      </c>
      <c r="Q1738" t="s">
        <v>8314</v>
      </c>
      <c r="R1738" t="s">
        <v>8347</v>
      </c>
      <c r="S1738" s="18">
        <f t="shared" si="54"/>
        <v>32256.144597222221</v>
      </c>
      <c r="T1738" s="18">
        <f t="shared" si="55"/>
        <v>32268.161263888891</v>
      </c>
    </row>
    <row r="1739" spans="1:20" ht="43.2" hidden="1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5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113">
        <v>0.21249999999999999</v>
      </c>
      <c r="P1739" s="10">
        <v>56.6666666666667</v>
      </c>
      <c r="Q1739" t="s">
        <v>8314</v>
      </c>
      <c r="R1739" t="s">
        <v>8347</v>
      </c>
      <c r="S1739" s="18">
        <f t="shared" si="54"/>
        <v>32211.779592592593</v>
      </c>
      <c r="T1739" s="18">
        <f t="shared" si="55"/>
        <v>32223.779592592593</v>
      </c>
    </row>
    <row r="1740" spans="1:20" ht="28.8" hidden="1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5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90">
        <v>4.0000000000000001E-3</v>
      </c>
      <c r="P1740" s="11">
        <v>20</v>
      </c>
      <c r="Q1740" t="s">
        <v>8314</v>
      </c>
      <c r="R1740" t="s">
        <v>8347</v>
      </c>
      <c r="S1740" s="18">
        <f t="shared" si="54"/>
        <v>32095.349731481481</v>
      </c>
      <c r="T1740" s="18">
        <f t="shared" si="55"/>
        <v>32107.349731481481</v>
      </c>
    </row>
    <row r="1741" spans="1:20" ht="43.2" hidden="1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5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89">
        <v>1E-3</v>
      </c>
      <c r="P1741" s="11">
        <v>1</v>
      </c>
      <c r="Q1741" t="s">
        <v>8314</v>
      </c>
      <c r="R1741" t="s">
        <v>8347</v>
      </c>
      <c r="S1741" s="18">
        <f t="shared" si="54"/>
        <v>32315.749685185187</v>
      </c>
      <c r="T1741" s="18">
        <f t="shared" si="55"/>
        <v>32339.333018518519</v>
      </c>
    </row>
    <row r="1742" spans="1:20" ht="43.2" hidden="1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5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89">
        <v>0</v>
      </c>
      <c r="P1742" s="11">
        <v>0</v>
      </c>
      <c r="Q1742" t="s">
        <v>8314</v>
      </c>
      <c r="R1742" t="s">
        <v>8347</v>
      </c>
      <c r="S1742" s="18">
        <f t="shared" si="54"/>
        <v>32210.126953703704</v>
      </c>
      <c r="T1742" s="18">
        <f t="shared" si="55"/>
        <v>32222.126953703704</v>
      </c>
    </row>
    <row r="1743" spans="1:20" ht="28.8" hidden="1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6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8">
        <v>1.1083333333333301</v>
      </c>
      <c r="P1743" s="10">
        <v>25.576923076923102</v>
      </c>
      <c r="Q1743" t="s">
        <v>8318</v>
      </c>
      <c r="R1743" t="s">
        <v>8340</v>
      </c>
      <c r="S1743" s="18">
        <f t="shared" si="54"/>
        <v>32189.651254629629</v>
      </c>
      <c r="T1743" s="18">
        <f t="shared" si="55"/>
        <v>32207.651254629629</v>
      </c>
    </row>
    <row r="1744" spans="1:20" ht="43.2" hidden="1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6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41">
        <v>1.0874999999999999</v>
      </c>
      <c r="P1744" s="10">
        <v>63.970588235294102</v>
      </c>
      <c r="Q1744" t="s">
        <v>8318</v>
      </c>
      <c r="R1744" t="s">
        <v>8340</v>
      </c>
      <c r="S1744" s="18">
        <f t="shared" si="54"/>
        <v>32425.750787037035</v>
      </c>
      <c r="T1744" s="18">
        <f t="shared" si="55"/>
        <v>32438.55</v>
      </c>
    </row>
    <row r="1745" spans="1:20" ht="43.2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6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31">
        <v>1.00416666666667</v>
      </c>
      <c r="P1745" s="10">
        <v>89.925373134328396</v>
      </c>
      <c r="Q1745" t="s">
        <v>8318</v>
      </c>
      <c r="R1745" t="s">
        <v>8340</v>
      </c>
      <c r="S1745" s="18">
        <f t="shared" si="54"/>
        <v>32376.170254629629</v>
      </c>
      <c r="T1745" s="18">
        <f t="shared" si="55"/>
        <v>32385.066388888888</v>
      </c>
    </row>
    <row r="1746" spans="1:20" ht="43.2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40">
        <v>1.1845454545454499</v>
      </c>
      <c r="P1746" s="10">
        <v>93.071428571428598</v>
      </c>
      <c r="Q1746" t="s">
        <v>8318</v>
      </c>
      <c r="R1746" t="s">
        <v>8340</v>
      </c>
      <c r="S1746" s="18">
        <f t="shared" si="54"/>
        <v>32152.042023148148</v>
      </c>
      <c r="T1746" s="18">
        <f t="shared" si="55"/>
        <v>32170.025356481481</v>
      </c>
    </row>
    <row r="1747" spans="1:20" ht="43.2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6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148">
        <v>1.14014285714286</v>
      </c>
      <c r="P1747" s="10">
        <v>89.674157303370805</v>
      </c>
      <c r="Q1747" t="s">
        <v>8318</v>
      </c>
      <c r="R1747" t="s">
        <v>8340</v>
      </c>
      <c r="S1747" s="18">
        <f t="shared" si="54"/>
        <v>32417.503879629628</v>
      </c>
      <c r="T1747" s="18">
        <f t="shared" si="55"/>
        <v>32431.833333333332</v>
      </c>
    </row>
    <row r="1748" spans="1:20" ht="57.6" hidden="1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6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3">
        <v>1.4810000000000001</v>
      </c>
      <c r="P1748" s="10">
        <v>207.61682242990699</v>
      </c>
      <c r="Q1748" t="s">
        <v>8318</v>
      </c>
      <c r="R1748" t="s">
        <v>8340</v>
      </c>
      <c r="S1748" s="18">
        <f t="shared" si="54"/>
        <v>32408.670680555555</v>
      </c>
      <c r="T1748" s="18">
        <f t="shared" si="55"/>
        <v>32420.633333333331</v>
      </c>
    </row>
    <row r="1749" spans="1:20" ht="43.2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6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23">
        <v>1.04955555555556</v>
      </c>
      <c r="P1749" s="10">
        <v>59.408805031446498</v>
      </c>
      <c r="Q1749" t="s">
        <v>8318</v>
      </c>
      <c r="R1749" t="s">
        <v>8340</v>
      </c>
      <c r="S1749" s="18">
        <f t="shared" si="54"/>
        <v>32258.374212962965</v>
      </c>
      <c r="T1749" s="18">
        <f t="shared" si="55"/>
        <v>32270.05</v>
      </c>
    </row>
    <row r="1750" spans="1:20" ht="28.8" hidden="1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6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312">
        <v>1.29948</v>
      </c>
      <c r="P1750" s="10">
        <v>358.97237569060798</v>
      </c>
      <c r="Q1750" t="s">
        <v>8318</v>
      </c>
      <c r="R1750" t="s">
        <v>8340</v>
      </c>
      <c r="S1750" s="18">
        <f t="shared" si="54"/>
        <v>32229.380291666668</v>
      </c>
      <c r="T1750" s="18">
        <f t="shared" si="55"/>
        <v>32241.380291666668</v>
      </c>
    </row>
    <row r="1751" spans="1:20" ht="28.8" hidden="1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6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45">
        <v>1.2348756218905499</v>
      </c>
      <c r="P1751" s="10">
        <v>94.736641221374001</v>
      </c>
      <c r="Q1751" t="s">
        <v>8318</v>
      </c>
      <c r="R1751" t="s">
        <v>8340</v>
      </c>
      <c r="S1751" s="18">
        <f t="shared" si="54"/>
        <v>32444.990375000001</v>
      </c>
      <c r="T1751" s="18">
        <f t="shared" si="55"/>
        <v>32459.716666666667</v>
      </c>
    </row>
    <row r="1752" spans="1:20" ht="43.2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6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3">
        <v>2.0162</v>
      </c>
      <c r="P1752" s="10">
        <v>80.647999999999996</v>
      </c>
      <c r="Q1752" t="s">
        <v>8318</v>
      </c>
      <c r="R1752" t="s">
        <v>8340</v>
      </c>
      <c r="S1752" s="18">
        <f t="shared" si="54"/>
        <v>32323.334740740742</v>
      </c>
      <c r="T1752" s="18">
        <f t="shared" si="55"/>
        <v>32333.334740740742</v>
      </c>
    </row>
    <row r="1753" spans="1:20" ht="28.8" hidden="1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6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1">
        <v>1.0289999999999999</v>
      </c>
      <c r="P1753" s="10">
        <v>168.68852459016401</v>
      </c>
      <c r="Q1753" t="s">
        <v>8318</v>
      </c>
      <c r="R1753" t="s">
        <v>8340</v>
      </c>
      <c r="S1753" s="18">
        <f t="shared" si="54"/>
        <v>32162.512606481483</v>
      </c>
      <c r="T1753" s="18">
        <f t="shared" si="55"/>
        <v>32174.495939814813</v>
      </c>
    </row>
    <row r="1754" spans="1:20" ht="28.8" hidden="1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6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3">
        <v>2.6016666666666701</v>
      </c>
      <c r="P1754" s="10">
        <v>34.688888888888897</v>
      </c>
      <c r="Q1754" t="s">
        <v>8318</v>
      </c>
      <c r="R1754" t="s">
        <v>8340</v>
      </c>
      <c r="S1754" s="18">
        <f t="shared" si="54"/>
        <v>32392.301305555557</v>
      </c>
      <c r="T1754" s="18">
        <f t="shared" si="55"/>
        <v>32404.301305555557</v>
      </c>
    </row>
    <row r="1755" spans="1:20" ht="43.2" hidden="1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6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7">
        <v>1.08</v>
      </c>
      <c r="P1755" s="10">
        <v>462.857142857143</v>
      </c>
      <c r="Q1755" t="s">
        <v>8318</v>
      </c>
      <c r="R1755" t="s">
        <v>8340</v>
      </c>
      <c r="S1755" s="18">
        <f t="shared" si="54"/>
        <v>32309.699851851852</v>
      </c>
      <c r="T1755" s="18">
        <f t="shared" si="55"/>
        <v>32321.683185185186</v>
      </c>
    </row>
    <row r="1756" spans="1:20" ht="43.2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80">
        <v>1.1052941176470601</v>
      </c>
      <c r="P1756" s="10">
        <v>104.388888888889</v>
      </c>
      <c r="Q1756" t="s">
        <v>8318</v>
      </c>
      <c r="R1756" t="s">
        <v>8340</v>
      </c>
      <c r="S1756" s="18">
        <f t="shared" si="54"/>
        <v>32168.550708333336</v>
      </c>
      <c r="T1756" s="18">
        <f t="shared" si="55"/>
        <v>32180.534041666666</v>
      </c>
    </row>
    <row r="1757" spans="1:20" ht="43.2" hidden="1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6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4">
        <v>1.2</v>
      </c>
      <c r="P1757" s="10">
        <v>7.5</v>
      </c>
      <c r="Q1757" t="s">
        <v>8318</v>
      </c>
      <c r="R1757" t="s">
        <v>8340</v>
      </c>
      <c r="S1757" s="18">
        <f t="shared" si="54"/>
        <v>32242.515560185184</v>
      </c>
      <c r="T1757" s="18">
        <f t="shared" si="55"/>
        <v>32254.515560185184</v>
      </c>
    </row>
    <row r="1758" spans="1:20" ht="43.2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6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1">
        <v>1.02829090909091</v>
      </c>
      <c r="P1758" s="10">
        <v>47.13</v>
      </c>
      <c r="Q1758" t="s">
        <v>8318</v>
      </c>
      <c r="R1758" t="s">
        <v>8340</v>
      </c>
      <c r="S1758" s="18">
        <f t="shared" si="54"/>
        <v>32369.866986111112</v>
      </c>
      <c r="T1758" s="18">
        <f t="shared" si="55"/>
        <v>32385.866986111112</v>
      </c>
    </row>
    <row r="1759" spans="1:20" ht="28.8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6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9">
        <v>1.1599999999999999</v>
      </c>
      <c r="P1759" s="10">
        <v>414.28571428571399</v>
      </c>
      <c r="Q1759" t="s">
        <v>8318</v>
      </c>
      <c r="R1759" t="s">
        <v>8340</v>
      </c>
      <c r="S1759" s="18">
        <f t="shared" si="54"/>
        <v>32434.930939814814</v>
      </c>
      <c r="T1759" s="18">
        <f t="shared" si="55"/>
        <v>32446.924722222222</v>
      </c>
    </row>
    <row r="1760" spans="1:20" ht="57.6" hidden="1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6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82">
        <v>1.147</v>
      </c>
      <c r="P1760" s="10">
        <v>42.481481481481502</v>
      </c>
      <c r="Q1760" t="s">
        <v>8318</v>
      </c>
      <c r="R1760" t="s">
        <v>8340</v>
      </c>
      <c r="S1760" s="18">
        <f t="shared" si="54"/>
        <v>32343.782370370373</v>
      </c>
      <c r="T1760" s="18">
        <f t="shared" si="55"/>
        <v>32367.782370370373</v>
      </c>
    </row>
    <row r="1761" spans="1:20" ht="28.8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6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27">
        <v>1.0660000000000001</v>
      </c>
      <c r="P1761" s="10">
        <v>108.775510204082</v>
      </c>
      <c r="Q1761" t="s">
        <v>8318</v>
      </c>
      <c r="R1761" t="s">
        <v>8340</v>
      </c>
      <c r="S1761" s="18">
        <f t="shared" si="54"/>
        <v>32168.931615740741</v>
      </c>
      <c r="T1761" s="18">
        <f t="shared" si="55"/>
        <v>32176.914949074075</v>
      </c>
    </row>
    <row r="1762" spans="1:20" ht="43.2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6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313">
        <v>1.6544000000000001</v>
      </c>
      <c r="P1762" s="10">
        <v>81.098039215686299</v>
      </c>
      <c r="Q1762" t="s">
        <v>8318</v>
      </c>
      <c r="R1762" t="s">
        <v>8340</v>
      </c>
      <c r="S1762" s="18">
        <f t="shared" si="54"/>
        <v>32303.669041666668</v>
      </c>
      <c r="T1762" s="18">
        <f t="shared" si="55"/>
        <v>32311.669041666668</v>
      </c>
    </row>
    <row r="1763" spans="1:20" ht="28.8" hidden="1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6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4">
        <v>1.55</v>
      </c>
      <c r="P1763" s="10">
        <v>51.6666666666667</v>
      </c>
      <c r="Q1763" t="s">
        <v>8318</v>
      </c>
      <c r="R1763" t="s">
        <v>8340</v>
      </c>
      <c r="S1763" s="18">
        <f t="shared" si="54"/>
        <v>32225.227129629631</v>
      </c>
      <c r="T1763" s="18">
        <f t="shared" si="55"/>
        <v>32245.227129629631</v>
      </c>
    </row>
    <row r="1764" spans="1:20" ht="28.8" hidden="1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6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3">
        <v>8.85</v>
      </c>
      <c r="P1764" s="10">
        <v>35.4</v>
      </c>
      <c r="Q1764" t="s">
        <v>8318</v>
      </c>
      <c r="R1764" t="s">
        <v>8340</v>
      </c>
      <c r="S1764" s="18">
        <f t="shared" si="54"/>
        <v>32305.792800925927</v>
      </c>
      <c r="T1764" s="18">
        <f t="shared" si="55"/>
        <v>32317.792800925927</v>
      </c>
    </row>
    <row r="1765" spans="1:20" ht="57.6" hidden="1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6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46">
        <v>1.01908333333333</v>
      </c>
      <c r="P1765" s="10">
        <v>103.635593220339</v>
      </c>
      <c r="Q1765" t="s">
        <v>8318</v>
      </c>
      <c r="R1765" t="s">
        <v>8340</v>
      </c>
      <c r="S1765" s="18">
        <f t="shared" si="54"/>
        <v>32396.147407407407</v>
      </c>
      <c r="T1765" s="18">
        <f t="shared" si="55"/>
        <v>32408.147407407407</v>
      </c>
    </row>
    <row r="1766" spans="1:20" ht="43.2" hidden="1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5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280">
        <v>0.19600000000000001</v>
      </c>
      <c r="P1766" s="10">
        <v>55.282051282051299</v>
      </c>
      <c r="Q1766" t="s">
        <v>8318</v>
      </c>
      <c r="R1766" t="s">
        <v>8340</v>
      </c>
      <c r="S1766" s="18">
        <f t="shared" si="54"/>
        <v>32071.594347222221</v>
      </c>
      <c r="T1766" s="18">
        <f t="shared" si="55"/>
        <v>32083.194347222223</v>
      </c>
    </row>
    <row r="1767" spans="1:20" ht="43.2" hidden="1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5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314">
        <v>0.59467840000000005</v>
      </c>
      <c r="P1767" s="10">
        <v>72.169708737864099</v>
      </c>
      <c r="Q1767" t="s">
        <v>8318</v>
      </c>
      <c r="R1767" t="s">
        <v>8340</v>
      </c>
      <c r="S1767" s="18">
        <f t="shared" si="54"/>
        <v>32075.392185185185</v>
      </c>
      <c r="T1767" s="18">
        <f t="shared" si="55"/>
        <v>32087.392185185185</v>
      </c>
    </row>
    <row r="1768" spans="1:20" ht="28.8" hidden="1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5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89">
        <v>0</v>
      </c>
      <c r="P1768" s="11">
        <v>0</v>
      </c>
      <c r="Q1768" t="s">
        <v>8318</v>
      </c>
      <c r="R1768" t="s">
        <v>8340</v>
      </c>
      <c r="S1768" s="18">
        <f t="shared" si="54"/>
        <v>32083.743925925926</v>
      </c>
      <c r="T1768" s="18">
        <f t="shared" si="55"/>
        <v>32092.143925925924</v>
      </c>
    </row>
    <row r="1769" spans="1:20" ht="28.8" hidden="1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5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256">
        <v>0.4572</v>
      </c>
      <c r="P1769" s="10">
        <v>58.615384615384599</v>
      </c>
      <c r="Q1769" t="s">
        <v>8318</v>
      </c>
      <c r="R1769" t="s">
        <v>8340</v>
      </c>
      <c r="S1769" s="18">
        <f t="shared" si="54"/>
        <v>32071.263351851852</v>
      </c>
      <c r="T1769" s="18">
        <f t="shared" si="55"/>
        <v>32083.263351851852</v>
      </c>
    </row>
    <row r="1770" spans="1:20" ht="43.2" hidden="1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5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107">
        <v>3.7400000000000003E-2</v>
      </c>
      <c r="P1770" s="10">
        <v>12.466666666666701</v>
      </c>
      <c r="Q1770" t="s">
        <v>8318</v>
      </c>
      <c r="R1770" t="s">
        <v>8340</v>
      </c>
      <c r="S1770" s="18">
        <f t="shared" si="54"/>
        <v>32081.224277777779</v>
      </c>
      <c r="T1770" s="18">
        <f t="shared" si="55"/>
        <v>32105.224277777779</v>
      </c>
    </row>
    <row r="1771" spans="1:20" ht="43.2" hidden="1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5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103">
        <v>2.7025E-2</v>
      </c>
      <c r="P1771" s="10">
        <v>49.136363636363598</v>
      </c>
      <c r="Q1771" t="s">
        <v>8318</v>
      </c>
      <c r="R1771" t="s">
        <v>8340</v>
      </c>
      <c r="S1771" s="18">
        <f t="shared" si="54"/>
        <v>32136.527587962963</v>
      </c>
      <c r="T1771" s="18">
        <f t="shared" si="55"/>
        <v>32148.527587962963</v>
      </c>
    </row>
    <row r="1772" spans="1:20" ht="43.2" hidden="1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5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315">
        <v>0.56514285714285695</v>
      </c>
      <c r="P1772" s="10">
        <v>150.5</v>
      </c>
      <c r="Q1772" t="s">
        <v>8318</v>
      </c>
      <c r="R1772" t="s">
        <v>8340</v>
      </c>
      <c r="S1772" s="18">
        <f t="shared" si="54"/>
        <v>32098.112009259261</v>
      </c>
      <c r="T1772" s="18">
        <f t="shared" si="55"/>
        <v>32112.112009259261</v>
      </c>
    </row>
    <row r="1773" spans="1:20" ht="43.2" hidden="1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5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113">
        <v>0.213095238095238</v>
      </c>
      <c r="P1773" s="10">
        <v>35.799999999999997</v>
      </c>
      <c r="Q1773" t="s">
        <v>8318</v>
      </c>
      <c r="R1773" t="s">
        <v>8340</v>
      </c>
      <c r="S1773" s="18">
        <f t="shared" si="54"/>
        <v>32103.791851851853</v>
      </c>
      <c r="T1773" s="18">
        <f t="shared" si="55"/>
        <v>32115.791851851853</v>
      </c>
    </row>
    <row r="1774" spans="1:20" ht="43.2" hidden="1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5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105">
        <v>0.156</v>
      </c>
      <c r="P1774" s="10">
        <v>45.157894736842103</v>
      </c>
      <c r="Q1774" t="s">
        <v>8318</v>
      </c>
      <c r="R1774" t="s">
        <v>8340</v>
      </c>
      <c r="S1774" s="18">
        <f t="shared" si="54"/>
        <v>32048.087203703704</v>
      </c>
      <c r="T1774" s="18">
        <f t="shared" si="55"/>
        <v>32072.087203703704</v>
      </c>
    </row>
    <row r="1775" spans="1:20" ht="43.2" hidden="1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178">
        <v>6.2566666666666701E-2</v>
      </c>
      <c r="P1775" s="10">
        <v>98.789473684210506</v>
      </c>
      <c r="Q1775" t="s">
        <v>8318</v>
      </c>
      <c r="R1775" t="s">
        <v>8340</v>
      </c>
      <c r="S1775" s="18">
        <f t="shared" si="54"/>
        <v>32132.904157407407</v>
      </c>
      <c r="T1775" s="18">
        <f t="shared" si="55"/>
        <v>32150.904157407407</v>
      </c>
    </row>
    <row r="1776" spans="1:20" ht="43.2" hidden="1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5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256">
        <v>0.4592</v>
      </c>
      <c r="P1776" s="10">
        <v>88.307692307692307</v>
      </c>
      <c r="Q1776" t="s">
        <v>8318</v>
      </c>
      <c r="R1776" t="s">
        <v>8340</v>
      </c>
      <c r="S1776" s="18">
        <f t="shared" si="54"/>
        <v>32113.487462962963</v>
      </c>
      <c r="T1776" s="18">
        <f t="shared" si="55"/>
        <v>32130.449722222223</v>
      </c>
    </row>
    <row r="1777" spans="1:20" ht="43.2" hidden="1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5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277">
        <v>0.651015384615385</v>
      </c>
      <c r="P1777" s="10">
        <v>170.629032258065</v>
      </c>
      <c r="Q1777" t="s">
        <v>8318</v>
      </c>
      <c r="R1777" t="s">
        <v>8340</v>
      </c>
      <c r="S1777" s="18">
        <f t="shared" si="54"/>
        <v>32098.190555555557</v>
      </c>
      <c r="T1777" s="18">
        <f t="shared" si="55"/>
        <v>32116.190555555557</v>
      </c>
    </row>
    <row r="1778" spans="1:20" ht="43.2" hidden="1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5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109">
        <v>6.7000000000000004E-2</v>
      </c>
      <c r="P1778" s="10">
        <v>83.75</v>
      </c>
      <c r="Q1778" t="s">
        <v>8318</v>
      </c>
      <c r="R1778" t="s">
        <v>8340</v>
      </c>
      <c r="S1778" s="18">
        <f t="shared" si="54"/>
        <v>32103.782736111112</v>
      </c>
      <c r="T1778" s="18">
        <f t="shared" si="55"/>
        <v>32118.18273611111</v>
      </c>
    </row>
    <row r="1779" spans="1:20" ht="43.2" hidden="1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5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170">
        <v>0.135625</v>
      </c>
      <c r="P1779" s="10">
        <v>65.099999999999994</v>
      </c>
      <c r="Q1779" t="s">
        <v>8318</v>
      </c>
      <c r="R1779" t="s">
        <v>8340</v>
      </c>
      <c r="S1779" s="18">
        <f t="shared" si="54"/>
        <v>32151.542837962963</v>
      </c>
      <c r="T1779" s="18">
        <f t="shared" si="55"/>
        <v>32163.542837962963</v>
      </c>
    </row>
    <row r="1780" spans="1:20" ht="43.2" hidden="1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5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94">
        <v>1.9900000000000001E-2</v>
      </c>
      <c r="P1780" s="10">
        <v>66.3333333333333</v>
      </c>
      <c r="Q1780" t="s">
        <v>8318</v>
      </c>
      <c r="R1780" t="s">
        <v>8340</v>
      </c>
      <c r="S1780" s="18">
        <f t="shared" si="54"/>
        <v>32159.745347222222</v>
      </c>
      <c r="T1780" s="18">
        <f t="shared" si="55"/>
        <v>32177.728680555556</v>
      </c>
    </row>
    <row r="1781" spans="1:20" ht="43.2" hidden="1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5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222">
        <v>0.362363636363636</v>
      </c>
      <c r="P1781" s="10">
        <v>104.894736842105</v>
      </c>
      <c r="Q1781" t="s">
        <v>8318</v>
      </c>
      <c r="R1781" t="s">
        <v>8340</v>
      </c>
      <c r="S1781" s="18">
        <f t="shared" si="54"/>
        <v>32375.676759259259</v>
      </c>
      <c r="T1781" s="18">
        <f t="shared" si="55"/>
        <v>32387.676759259259</v>
      </c>
    </row>
    <row r="1782" spans="1:20" ht="43.2" hidden="1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5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199">
        <v>0.39743333333333303</v>
      </c>
      <c r="P1782" s="10">
        <v>78.440789473684205</v>
      </c>
      <c r="Q1782" t="s">
        <v>8318</v>
      </c>
      <c r="R1782" t="s">
        <v>8340</v>
      </c>
      <c r="S1782" s="18">
        <f t="shared" si="54"/>
        <v>32338.840324074074</v>
      </c>
      <c r="T1782" s="18">
        <f t="shared" si="55"/>
        <v>32362.840324074074</v>
      </c>
    </row>
    <row r="1783" spans="1:20" ht="43.2" hidden="1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5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201">
        <v>0.257636363636364</v>
      </c>
      <c r="P1783" s="10">
        <v>59.0416666666667</v>
      </c>
      <c r="Q1783" t="s">
        <v>8318</v>
      </c>
      <c r="R1783" t="s">
        <v>8340</v>
      </c>
      <c r="S1783" s="18">
        <f t="shared" si="54"/>
        <v>32380.446967592594</v>
      </c>
      <c r="T1783" s="18">
        <f t="shared" si="55"/>
        <v>32392.846967592592</v>
      </c>
    </row>
    <row r="1784" spans="1:20" ht="57.6" hidden="1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5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105">
        <v>0.154914285714286</v>
      </c>
      <c r="P1784" s="10">
        <v>71.342105263157904</v>
      </c>
      <c r="Q1784" t="s">
        <v>8318</v>
      </c>
      <c r="R1784" t="s">
        <v>8340</v>
      </c>
      <c r="S1784" s="18">
        <f t="shared" si="54"/>
        <v>32296.830041666668</v>
      </c>
      <c r="T1784" s="18">
        <f t="shared" si="55"/>
        <v>32310.030041666665</v>
      </c>
    </row>
    <row r="1785" spans="1:20" ht="43.2" hidden="1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316">
        <v>0.236925</v>
      </c>
      <c r="P1785" s="10">
        <v>51.227027027026999</v>
      </c>
      <c r="Q1785" t="s">
        <v>8318</v>
      </c>
      <c r="R1785" t="s">
        <v>8340</v>
      </c>
      <c r="S1785" s="18">
        <f t="shared" si="54"/>
        <v>32187.779990740739</v>
      </c>
      <c r="T1785" s="18">
        <f t="shared" si="55"/>
        <v>32199.779990740739</v>
      </c>
    </row>
    <row r="1786" spans="1:20" ht="43.2" hidden="1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5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199">
        <v>0.39760000000000001</v>
      </c>
      <c r="P1786" s="10">
        <v>60.2424242424242</v>
      </c>
      <c r="Q1786" t="s">
        <v>8318</v>
      </c>
      <c r="R1786" t="s">
        <v>8340</v>
      </c>
      <c r="S1786" s="18">
        <f t="shared" si="54"/>
        <v>32142.862222222222</v>
      </c>
      <c r="T1786" s="18">
        <f t="shared" si="55"/>
        <v>32155.456944444446</v>
      </c>
    </row>
    <row r="1787" spans="1:20" ht="43.2" hidden="1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5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290">
        <v>0.20220833333333299</v>
      </c>
      <c r="P1787" s="10">
        <v>44.935185185185198</v>
      </c>
      <c r="Q1787" t="s">
        <v>8318</v>
      </c>
      <c r="R1787" t="s">
        <v>8340</v>
      </c>
      <c r="S1787" s="18">
        <f t="shared" si="54"/>
        <v>32100.253958333335</v>
      </c>
      <c r="T1787" s="18">
        <f t="shared" si="55"/>
        <v>32112.6</v>
      </c>
    </row>
    <row r="1788" spans="1:20" ht="43.2" hidden="1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5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263">
        <v>0.47631578947368403</v>
      </c>
      <c r="P1788" s="10">
        <v>31.2068965517241</v>
      </c>
      <c r="Q1788" t="s">
        <v>8318</v>
      </c>
      <c r="R1788" t="s">
        <v>8340</v>
      </c>
      <c r="S1788" s="18">
        <f t="shared" si="54"/>
        <v>32124.820263888891</v>
      </c>
      <c r="T1788" s="18">
        <f t="shared" si="55"/>
        <v>32136.820263888891</v>
      </c>
    </row>
    <row r="1789" spans="1:20" ht="43.2" hidden="1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5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123">
        <v>0.15329999999999999</v>
      </c>
      <c r="P1789" s="10">
        <v>63.875</v>
      </c>
      <c r="Q1789" t="s">
        <v>8318</v>
      </c>
      <c r="R1789" t="s">
        <v>8340</v>
      </c>
      <c r="S1789" s="18">
        <f t="shared" si="54"/>
        <v>32168.862208333332</v>
      </c>
      <c r="T1789" s="18">
        <f t="shared" si="55"/>
        <v>32180.845541666666</v>
      </c>
    </row>
    <row r="1790" spans="1:20" ht="43.2" hidden="1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5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182">
        <v>1.3818181818181801E-2</v>
      </c>
      <c r="P1790" s="11">
        <v>19</v>
      </c>
      <c r="Q1790" t="s">
        <v>8318</v>
      </c>
      <c r="R1790" t="s">
        <v>8340</v>
      </c>
      <c r="S1790" s="18">
        <f t="shared" si="54"/>
        <v>32106.979361111109</v>
      </c>
      <c r="T1790" s="18">
        <f t="shared" si="55"/>
        <v>32118.979361111109</v>
      </c>
    </row>
    <row r="1791" spans="1:20" ht="43.2" hidden="1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5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90">
        <v>5.0000000000000001E-3</v>
      </c>
      <c r="P1791" s="11">
        <v>10</v>
      </c>
      <c r="Q1791" t="s">
        <v>8318</v>
      </c>
      <c r="R1791" t="s">
        <v>8340</v>
      </c>
      <c r="S1791" s="18">
        <f t="shared" si="54"/>
        <v>32123.900013888888</v>
      </c>
      <c r="T1791" s="18">
        <f t="shared" si="55"/>
        <v>32147.900013888888</v>
      </c>
    </row>
    <row r="1792" spans="1:20" ht="43.2" hidden="1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5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104">
        <v>4.9575757575757599E-2</v>
      </c>
      <c r="P1792" s="10">
        <v>109.066666666667</v>
      </c>
      <c r="Q1792" t="s">
        <v>8318</v>
      </c>
      <c r="R1792" t="s">
        <v>8340</v>
      </c>
      <c r="S1792" s="18">
        <f t="shared" si="54"/>
        <v>32145.669805555557</v>
      </c>
      <c r="T1792" s="18">
        <f t="shared" si="55"/>
        <v>32157.669805555557</v>
      </c>
    </row>
    <row r="1793" spans="1:20" ht="28.8" hidden="1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5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115">
        <v>3.5666666666666701E-2</v>
      </c>
      <c r="P1793" s="10">
        <v>26.75</v>
      </c>
      <c r="Q1793" t="s">
        <v>8318</v>
      </c>
      <c r="R1793" t="s">
        <v>8340</v>
      </c>
      <c r="S1793" s="18">
        <f t="shared" si="54"/>
        <v>32130.896134259259</v>
      </c>
      <c r="T1793" s="18">
        <f t="shared" si="55"/>
        <v>32154.896134259259</v>
      </c>
    </row>
    <row r="1794" spans="1:20" ht="28.8" hidden="1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5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317">
        <v>0.61124000000000001</v>
      </c>
      <c r="P1794" s="10">
        <v>109.935251798561</v>
      </c>
      <c r="Q1794" t="s">
        <v>8318</v>
      </c>
      <c r="R1794" t="s">
        <v>8340</v>
      </c>
      <c r="S1794" s="18">
        <f t="shared" si="54"/>
        <v>32217.012416666665</v>
      </c>
      <c r="T1794" s="18">
        <f t="shared" si="55"/>
        <v>32231.916388888887</v>
      </c>
    </row>
    <row r="1795" spans="1:20" ht="43.2" hidden="1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118">
        <v>1.3333333333333299E-2</v>
      </c>
      <c r="P1795" s="11">
        <v>20</v>
      </c>
      <c r="Q1795" t="s">
        <v>8318</v>
      </c>
      <c r="R1795" t="s">
        <v>8340</v>
      </c>
      <c r="S1795" s="18">
        <f t="shared" ref="S1795:S1858" si="56">(((J1795/60)/60)/60)+DATE(1970,1,1)</f>
        <v>32117.756666666668</v>
      </c>
      <c r="T1795" s="18">
        <f t="shared" ref="T1795:T1858" si="57">(((I1795/60)/60)/60)+DATE(1970,1,1)</f>
        <v>32129.773333333334</v>
      </c>
    </row>
    <row r="1796" spans="1:20" ht="43.2" hidden="1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5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245">
        <v>0.110777777777778</v>
      </c>
      <c r="P1796" s="10">
        <v>55.3888888888889</v>
      </c>
      <c r="Q1796" t="s">
        <v>8318</v>
      </c>
      <c r="R1796" t="s">
        <v>8340</v>
      </c>
      <c r="S1796" s="18">
        <f t="shared" si="56"/>
        <v>32146.020472222222</v>
      </c>
      <c r="T1796" s="18">
        <f t="shared" si="57"/>
        <v>32160.020472222222</v>
      </c>
    </row>
    <row r="1797" spans="1:20" ht="43.2" hidden="1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5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252">
        <v>0.38735714285714301</v>
      </c>
      <c r="P1797" s="10">
        <v>133.90123456790101</v>
      </c>
      <c r="Q1797" t="s">
        <v>8318</v>
      </c>
      <c r="R1797" t="s">
        <v>8340</v>
      </c>
      <c r="S1797" s="18">
        <f t="shared" si="56"/>
        <v>32392.715467592592</v>
      </c>
      <c r="T1797" s="18">
        <f t="shared" si="57"/>
        <v>32404.466666666667</v>
      </c>
    </row>
    <row r="1798" spans="1:20" ht="57.6" hidden="1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5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180">
        <v>0.22052631578947399</v>
      </c>
      <c r="P1798" s="10">
        <v>48.720930232558104</v>
      </c>
      <c r="Q1798" t="s">
        <v>8318</v>
      </c>
      <c r="R1798" t="s">
        <v>8340</v>
      </c>
      <c r="S1798" s="18">
        <f t="shared" si="56"/>
        <v>32347.57576851852</v>
      </c>
      <c r="T1798" s="18">
        <f t="shared" si="57"/>
        <v>32371.57576851852</v>
      </c>
    </row>
    <row r="1799" spans="1:20" ht="43.2" hidden="1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5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238">
        <v>0.67549999999999999</v>
      </c>
      <c r="P1799" s="10">
        <v>48.25</v>
      </c>
      <c r="Q1799" t="s">
        <v>8318</v>
      </c>
      <c r="R1799" t="s">
        <v>8340</v>
      </c>
      <c r="S1799" s="18">
        <f t="shared" si="56"/>
        <v>32417.227726851852</v>
      </c>
      <c r="T1799" s="18">
        <f t="shared" si="57"/>
        <v>32429.227726851852</v>
      </c>
    </row>
    <row r="1800" spans="1:20" ht="43.2" hidden="1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5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170">
        <v>0.136375</v>
      </c>
      <c r="P1800" s="10">
        <v>58.972972972972997</v>
      </c>
      <c r="Q1800" t="s">
        <v>8318</v>
      </c>
      <c r="R1800" t="s">
        <v>8340</v>
      </c>
      <c r="S1800" s="18">
        <f t="shared" si="56"/>
        <v>32279.130708333334</v>
      </c>
      <c r="T1800" s="18">
        <f t="shared" si="57"/>
        <v>32303.130708333334</v>
      </c>
    </row>
    <row r="1801" spans="1:20" ht="28.8" hidden="1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5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182">
        <v>1.7457500000000001E-2</v>
      </c>
      <c r="P1801" s="10">
        <v>11.6383333333333</v>
      </c>
      <c r="Q1801" t="s">
        <v>8318</v>
      </c>
      <c r="R1801" t="s">
        <v>8340</v>
      </c>
      <c r="S1801" s="18">
        <f t="shared" si="56"/>
        <v>32115.337074074072</v>
      </c>
      <c r="T1801" s="18">
        <f t="shared" si="57"/>
        <v>32123.353740740742</v>
      </c>
    </row>
    <row r="1802" spans="1:20" ht="43.2" hidden="1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5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290">
        <v>0.20449632511889301</v>
      </c>
      <c r="P1802" s="10">
        <v>83.716814159291999</v>
      </c>
      <c r="Q1802" t="s">
        <v>8318</v>
      </c>
      <c r="R1802" t="s">
        <v>8340</v>
      </c>
      <c r="S1802" s="18">
        <f t="shared" si="56"/>
        <v>32390.842453703703</v>
      </c>
      <c r="T1802" s="18">
        <f t="shared" si="57"/>
        <v>32402.842453703703</v>
      </c>
    </row>
    <row r="1803" spans="1:20" ht="43.2" hidden="1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5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170">
        <v>0.13852941176470601</v>
      </c>
      <c r="P1803" s="10">
        <v>63.648648648648603</v>
      </c>
      <c r="Q1803" t="s">
        <v>8318</v>
      </c>
      <c r="R1803" t="s">
        <v>8340</v>
      </c>
      <c r="S1803" s="18">
        <f t="shared" si="56"/>
        <v>32270.064203703703</v>
      </c>
      <c r="T1803" s="18">
        <f t="shared" si="57"/>
        <v>32282.802777777779</v>
      </c>
    </row>
    <row r="1804" spans="1:20" ht="43.2" hidden="1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5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318">
        <v>0.48485714285714299</v>
      </c>
      <c r="P1804" s="10">
        <v>94.2777777777778</v>
      </c>
      <c r="Q1804" t="s">
        <v>8318</v>
      </c>
      <c r="R1804" t="s">
        <v>8340</v>
      </c>
      <c r="S1804" s="18">
        <f t="shared" si="56"/>
        <v>32205.189027777778</v>
      </c>
      <c r="T1804" s="18">
        <f t="shared" si="57"/>
        <v>32214.566388888888</v>
      </c>
    </row>
    <row r="1805" spans="1:20" ht="43.2" hidden="1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210">
        <v>0.308</v>
      </c>
      <c r="P1805" s="10">
        <v>71.866666666666703</v>
      </c>
      <c r="Q1805" t="s">
        <v>8318</v>
      </c>
      <c r="R1805" t="s">
        <v>8340</v>
      </c>
      <c r="S1805" s="18">
        <f t="shared" si="56"/>
        <v>32148.628620370371</v>
      </c>
      <c r="T1805" s="18">
        <f t="shared" si="57"/>
        <v>32161.028620370373</v>
      </c>
    </row>
    <row r="1806" spans="1:20" ht="43.2" hidden="1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5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206">
        <v>0.351741935483871</v>
      </c>
      <c r="P1806" s="10">
        <v>104.846153846154</v>
      </c>
      <c r="Q1806" t="s">
        <v>8318</v>
      </c>
      <c r="R1806" t="s">
        <v>8340</v>
      </c>
      <c r="S1806" s="18">
        <f t="shared" si="56"/>
        <v>32254.471314814815</v>
      </c>
      <c r="T1806" s="18">
        <f t="shared" si="57"/>
        <v>32270.487981481481</v>
      </c>
    </row>
    <row r="1807" spans="1:20" ht="43.2" hidden="1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5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187">
        <v>0.364044444444444</v>
      </c>
      <c r="P1807" s="10">
        <v>67.139344262295097</v>
      </c>
      <c r="Q1807" t="s">
        <v>8318</v>
      </c>
      <c r="R1807" t="s">
        <v>8340</v>
      </c>
      <c r="S1807" s="18">
        <f t="shared" si="56"/>
        <v>32240.521564814815</v>
      </c>
      <c r="T1807" s="18">
        <f t="shared" si="57"/>
        <v>32253.3</v>
      </c>
    </row>
    <row r="1808" spans="1:20" ht="43.2" hidden="1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5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97">
        <v>2.955E-2</v>
      </c>
      <c r="P1808" s="10">
        <v>73.875</v>
      </c>
      <c r="Q1808" t="s">
        <v>8318</v>
      </c>
      <c r="R1808" t="s">
        <v>8340</v>
      </c>
      <c r="S1808" s="18">
        <f t="shared" si="56"/>
        <v>32092.455319444445</v>
      </c>
      <c r="T1808" s="18">
        <f t="shared" si="57"/>
        <v>32106.455319444445</v>
      </c>
    </row>
    <row r="1809" spans="1:20" ht="28.8" hidden="1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5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245">
        <v>0.1106</v>
      </c>
      <c r="P1809" s="10">
        <v>69.125</v>
      </c>
      <c r="Q1809" t="s">
        <v>8318</v>
      </c>
      <c r="R1809" t="s">
        <v>8340</v>
      </c>
      <c r="S1809" s="18">
        <f t="shared" si="56"/>
        <v>32093.427374999999</v>
      </c>
      <c r="T1809" s="18">
        <f t="shared" si="57"/>
        <v>32105.427374999999</v>
      </c>
    </row>
    <row r="1810" spans="1:20" ht="43.2" hidden="1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5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223">
        <v>0.41407142857142898</v>
      </c>
      <c r="P1810" s="10">
        <v>120.770833333333</v>
      </c>
      <c r="Q1810" t="s">
        <v>8318</v>
      </c>
      <c r="R1810" t="s">
        <v>8340</v>
      </c>
      <c r="S1810" s="18">
        <f t="shared" si="56"/>
        <v>32438.472361111111</v>
      </c>
      <c r="T1810" s="18">
        <f t="shared" si="57"/>
        <v>32452.472361111111</v>
      </c>
    </row>
    <row r="1811" spans="1:20" ht="43.2" hidden="1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5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245">
        <v>0.108571428571429</v>
      </c>
      <c r="P1811" s="10">
        <v>42.2222222222222</v>
      </c>
      <c r="Q1811" t="s">
        <v>8318</v>
      </c>
      <c r="R1811" t="s">
        <v>8340</v>
      </c>
      <c r="S1811" s="18">
        <f t="shared" si="56"/>
        <v>32153.36314351852</v>
      </c>
      <c r="T1811" s="18">
        <f t="shared" si="57"/>
        <v>32167.36314351852</v>
      </c>
    </row>
    <row r="1812" spans="1:20" ht="43.2" hidden="1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5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97">
        <v>3.3333333333333298E-2</v>
      </c>
      <c r="P1812" s="10">
        <v>7.5</v>
      </c>
      <c r="Q1812" t="s">
        <v>8318</v>
      </c>
      <c r="R1812" t="s">
        <v>8340</v>
      </c>
      <c r="S1812" s="18">
        <f t="shared" si="56"/>
        <v>32085.764009259259</v>
      </c>
      <c r="T1812" s="18">
        <f t="shared" si="57"/>
        <v>32090.564009259258</v>
      </c>
    </row>
    <row r="1813" spans="1:20" ht="43.2" hidden="1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5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89">
        <v>7.4074074074074103E-4</v>
      </c>
      <c r="P1813" s="10">
        <v>1.5384615384615401</v>
      </c>
      <c r="Q1813" t="s">
        <v>8318</v>
      </c>
      <c r="R1813" t="s">
        <v>8340</v>
      </c>
      <c r="S1813" s="18">
        <f t="shared" si="56"/>
        <v>32091.97347222222</v>
      </c>
      <c r="T1813" s="18">
        <f t="shared" si="57"/>
        <v>32115.866666666669</v>
      </c>
    </row>
    <row r="1814" spans="1:20" ht="43.2" hidden="1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5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96">
        <v>0.13307692307692301</v>
      </c>
      <c r="P1814" s="10">
        <v>37.6086956521739</v>
      </c>
      <c r="Q1814" t="s">
        <v>8318</v>
      </c>
      <c r="R1814" t="s">
        <v>8340</v>
      </c>
      <c r="S1814" s="18">
        <f t="shared" si="56"/>
        <v>32351.127481481482</v>
      </c>
      <c r="T1814" s="18">
        <f t="shared" si="57"/>
        <v>32363.127481481482</v>
      </c>
    </row>
    <row r="1815" spans="1:20" ht="43.2" hidden="1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89">
        <v>0</v>
      </c>
      <c r="P1815" s="11">
        <v>0</v>
      </c>
      <c r="Q1815" t="s">
        <v>8318</v>
      </c>
      <c r="R1815" t="s">
        <v>8340</v>
      </c>
      <c r="S1815" s="18">
        <f t="shared" si="56"/>
        <v>32073.35561111111</v>
      </c>
      <c r="T1815" s="18">
        <f t="shared" si="57"/>
        <v>32085.35561111111</v>
      </c>
    </row>
    <row r="1816" spans="1:20" ht="43.2" hidden="1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5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300">
        <v>0.49183333333333301</v>
      </c>
      <c r="P1816" s="10">
        <v>42.157142857142901</v>
      </c>
      <c r="Q1816" t="s">
        <v>8318</v>
      </c>
      <c r="R1816" t="s">
        <v>8340</v>
      </c>
      <c r="S1816" s="18">
        <f t="shared" si="56"/>
        <v>32154.725629629629</v>
      </c>
      <c r="T1816" s="18">
        <f t="shared" si="57"/>
        <v>32166.725629629629</v>
      </c>
    </row>
    <row r="1817" spans="1:20" ht="57.6" hidden="1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5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89">
        <v>0</v>
      </c>
      <c r="P1817" s="11">
        <v>0</v>
      </c>
      <c r="Q1817" t="s">
        <v>8318</v>
      </c>
      <c r="R1817" t="s">
        <v>8340</v>
      </c>
      <c r="S1817" s="18">
        <f t="shared" si="56"/>
        <v>32210.562671296299</v>
      </c>
      <c r="T1817" s="18">
        <f t="shared" si="57"/>
        <v>32216.162671296297</v>
      </c>
    </row>
    <row r="1818" spans="1:20" ht="43.2" hidden="1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5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94">
        <v>2.036E-2</v>
      </c>
      <c r="P1818" s="10">
        <v>84.8333333333333</v>
      </c>
      <c r="Q1818" t="s">
        <v>8318</v>
      </c>
      <c r="R1818" t="s">
        <v>8340</v>
      </c>
      <c r="S1818" s="18">
        <f t="shared" si="56"/>
        <v>32360.950476851853</v>
      </c>
      <c r="T1818" s="18">
        <f t="shared" si="57"/>
        <v>32372.116666666669</v>
      </c>
    </row>
    <row r="1819" spans="1:20" ht="28.8" hidden="1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5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319">
        <v>0.52327777777777795</v>
      </c>
      <c r="P1819" s="10">
        <v>94.19</v>
      </c>
      <c r="Q1819" t="s">
        <v>8318</v>
      </c>
      <c r="R1819" t="s">
        <v>8340</v>
      </c>
      <c r="S1819" s="18">
        <f t="shared" si="56"/>
        <v>32423.664847222222</v>
      </c>
      <c r="T1819" s="18">
        <f t="shared" si="57"/>
        <v>32447.516388888889</v>
      </c>
    </row>
    <row r="1820" spans="1:20" ht="28.8" hidden="1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5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89">
        <v>0</v>
      </c>
      <c r="P1820" s="11">
        <v>0</v>
      </c>
      <c r="Q1820" t="s">
        <v>8318</v>
      </c>
      <c r="R1820" t="s">
        <v>8340</v>
      </c>
      <c r="S1820" s="18">
        <f t="shared" si="56"/>
        <v>32168.293750000001</v>
      </c>
      <c r="T1820" s="18">
        <f t="shared" si="57"/>
        <v>32180.277083333334</v>
      </c>
    </row>
    <row r="1821" spans="1:20" ht="43.2" hidden="1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5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94">
        <v>2.0833333333333301E-2</v>
      </c>
      <c r="P1821" s="10">
        <v>6.25</v>
      </c>
      <c r="Q1821" t="s">
        <v>8318</v>
      </c>
      <c r="R1821" t="s">
        <v>8340</v>
      </c>
      <c r="S1821" s="18">
        <f t="shared" si="56"/>
        <v>32069.700907407409</v>
      </c>
      <c r="T1821" s="18">
        <f t="shared" si="57"/>
        <v>32081.700907407409</v>
      </c>
    </row>
    <row r="1822" spans="1:20" ht="57.6" hidden="1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5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109">
        <v>6.5653846153846201E-2</v>
      </c>
      <c r="P1822" s="10">
        <v>213.375</v>
      </c>
      <c r="Q1822" t="s">
        <v>8318</v>
      </c>
      <c r="R1822" t="s">
        <v>8340</v>
      </c>
      <c r="S1822" s="18">
        <f t="shared" si="56"/>
        <v>32167.43375</v>
      </c>
      <c r="T1822" s="18">
        <f t="shared" si="57"/>
        <v>32179.417083333334</v>
      </c>
    </row>
    <row r="1823" spans="1:20" ht="43.2" hidden="1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6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269">
        <v>1.3489</v>
      </c>
      <c r="P1823" s="10">
        <v>59.162280701754398</v>
      </c>
      <c r="Q1823" t="s">
        <v>8314</v>
      </c>
      <c r="R1823" t="s">
        <v>8331</v>
      </c>
      <c r="S1823" s="18">
        <f t="shared" si="56"/>
        <v>31711.927625</v>
      </c>
      <c r="T1823" s="18">
        <f t="shared" si="57"/>
        <v>31729.927625</v>
      </c>
    </row>
    <row r="1824" spans="1:20" ht="28.8" hidden="1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6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29">
        <v>1</v>
      </c>
      <c r="P1824" s="10">
        <v>27.272727272727298</v>
      </c>
      <c r="Q1824" t="s">
        <v>8314</v>
      </c>
      <c r="R1824" t="s">
        <v>8331</v>
      </c>
      <c r="S1824" s="18">
        <f t="shared" si="56"/>
        <v>31995.318805555555</v>
      </c>
      <c r="T1824" s="18">
        <f t="shared" si="57"/>
        <v>32009.716944444444</v>
      </c>
    </row>
    <row r="1825" spans="1:20" ht="43.2" hidden="1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6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186">
        <v>1.1585714285714299</v>
      </c>
      <c r="P1825" s="10">
        <v>24.575757575757599</v>
      </c>
      <c r="Q1825" t="s">
        <v>8314</v>
      </c>
      <c r="R1825" t="s">
        <v>8331</v>
      </c>
      <c r="S1825" s="18">
        <f t="shared" si="56"/>
        <v>31812.073962962964</v>
      </c>
      <c r="T1825" s="18">
        <f t="shared" si="57"/>
        <v>31824.073962962964</v>
      </c>
    </row>
    <row r="1826" spans="1:20" hidden="1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29">
        <v>1.0006666666666699</v>
      </c>
      <c r="P1826" s="10">
        <v>75.05</v>
      </c>
      <c r="Q1826" t="s">
        <v>8314</v>
      </c>
      <c r="R1826" t="s">
        <v>8331</v>
      </c>
      <c r="S1826" s="18">
        <f t="shared" si="56"/>
        <v>31992.166513888889</v>
      </c>
      <c r="T1826" s="18">
        <f t="shared" si="57"/>
        <v>32000.235555555555</v>
      </c>
    </row>
    <row r="1827" spans="1:20" ht="43.2" hidden="1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6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23">
        <v>1.0505</v>
      </c>
      <c r="P1827" s="10">
        <v>42.02</v>
      </c>
      <c r="Q1827" t="s">
        <v>8314</v>
      </c>
      <c r="R1827" t="s">
        <v>8331</v>
      </c>
      <c r="S1827" s="18">
        <f t="shared" si="56"/>
        <v>31918.933810185186</v>
      </c>
      <c r="T1827" s="18">
        <f t="shared" si="57"/>
        <v>31928.133810185187</v>
      </c>
    </row>
    <row r="1828" spans="1:20" ht="28.8" hidden="1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6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28">
        <v>1.01</v>
      </c>
      <c r="P1828" s="10">
        <v>53.157894736842103</v>
      </c>
      <c r="Q1828" t="s">
        <v>8314</v>
      </c>
      <c r="R1828" t="s">
        <v>8331</v>
      </c>
      <c r="S1828" s="18">
        <f t="shared" si="56"/>
        <v>32004.569523148148</v>
      </c>
      <c r="T1828" s="18">
        <f t="shared" si="57"/>
        <v>32016.569523148148</v>
      </c>
    </row>
    <row r="1829" spans="1:20" ht="43.2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6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35">
        <v>1.0066250000000001</v>
      </c>
      <c r="P1829" s="10">
        <v>83.8854166666667</v>
      </c>
      <c r="Q1829" t="s">
        <v>8314</v>
      </c>
      <c r="R1829" t="s">
        <v>8331</v>
      </c>
      <c r="S1829" s="18">
        <f t="shared" si="56"/>
        <v>31563.530375000002</v>
      </c>
      <c r="T1829" s="18">
        <f t="shared" si="57"/>
        <v>31583.530375000002</v>
      </c>
    </row>
    <row r="1830" spans="1:20" ht="57.6" hidden="1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6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29">
        <v>1.0016</v>
      </c>
      <c r="P1830" s="10">
        <v>417.33333333333297</v>
      </c>
      <c r="Q1830" t="s">
        <v>8314</v>
      </c>
      <c r="R1830" t="s">
        <v>8331</v>
      </c>
      <c r="S1830" s="18">
        <f t="shared" si="56"/>
        <v>32036.159861111111</v>
      </c>
      <c r="T1830" s="18">
        <f t="shared" si="57"/>
        <v>32048.966666666667</v>
      </c>
    </row>
    <row r="1831" spans="1:20" ht="43.2" hidden="1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6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48">
        <v>1.6668333333333301</v>
      </c>
      <c r="P1831" s="10">
        <v>75.765151515151501</v>
      </c>
      <c r="Q1831" t="s">
        <v>8314</v>
      </c>
      <c r="R1831" t="s">
        <v>8331</v>
      </c>
      <c r="S1831" s="18">
        <f t="shared" si="56"/>
        <v>31547.835050925925</v>
      </c>
      <c r="T1831" s="18">
        <f t="shared" si="57"/>
        <v>31567.366666666669</v>
      </c>
    </row>
    <row r="1832" spans="1:20" ht="43.2" hidden="1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6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150">
        <v>1.0153333333333301</v>
      </c>
      <c r="P1832" s="10">
        <v>67.389380530973497</v>
      </c>
      <c r="Q1832" t="s">
        <v>8314</v>
      </c>
      <c r="R1832" t="s">
        <v>8331</v>
      </c>
      <c r="S1832" s="18">
        <f t="shared" si="56"/>
        <v>32007.273643518518</v>
      </c>
      <c r="T1832" s="18">
        <f t="shared" si="57"/>
        <v>32019.273643518518</v>
      </c>
    </row>
    <row r="1833" spans="1:20" ht="43.2" hidden="1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6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2">
        <v>1.03</v>
      </c>
      <c r="P1833" s="10">
        <v>73.571428571428598</v>
      </c>
      <c r="Q1833" t="s">
        <v>8314</v>
      </c>
      <c r="R1833" t="s">
        <v>8331</v>
      </c>
      <c r="S1833" s="18">
        <f t="shared" si="56"/>
        <v>31752.198439814816</v>
      </c>
      <c r="T1833" s="18">
        <f t="shared" si="57"/>
        <v>31758.198439814816</v>
      </c>
    </row>
    <row r="1834" spans="1:20" ht="43.2" hidden="1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6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22">
        <v>1.4285714285714299</v>
      </c>
      <c r="P1834" s="11">
        <v>25</v>
      </c>
      <c r="Q1834" t="s">
        <v>8314</v>
      </c>
      <c r="R1834" t="s">
        <v>8331</v>
      </c>
      <c r="S1834" s="18">
        <f t="shared" si="56"/>
        <v>31572.015865740741</v>
      </c>
      <c r="T1834" s="18">
        <f t="shared" si="57"/>
        <v>31584.015865740741</v>
      </c>
    </row>
    <row r="1835" spans="1:20" ht="43.2" hidden="1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6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3">
        <v>2.625</v>
      </c>
      <c r="P1835" s="11">
        <v>42</v>
      </c>
      <c r="Q1835" t="s">
        <v>8314</v>
      </c>
      <c r="R1835" t="s">
        <v>8331</v>
      </c>
      <c r="S1835" s="18">
        <f t="shared" si="56"/>
        <v>31862.617606481479</v>
      </c>
      <c r="T1835" s="18">
        <f t="shared" si="57"/>
        <v>31875.533055555556</v>
      </c>
    </row>
    <row r="1836" spans="1:20" ht="28.8" hidden="1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138">
        <v>1.1805000000000001</v>
      </c>
      <c r="P1836" s="10">
        <v>131.166666666667</v>
      </c>
      <c r="Q1836" t="s">
        <v>8314</v>
      </c>
      <c r="R1836" t="s">
        <v>8331</v>
      </c>
      <c r="S1836" s="18">
        <f t="shared" si="56"/>
        <v>32136.985625000001</v>
      </c>
      <c r="T1836" s="18">
        <f t="shared" si="57"/>
        <v>32152.985625000001</v>
      </c>
    </row>
    <row r="1837" spans="1:20" ht="57.6" hidden="1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6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24">
        <v>1.04</v>
      </c>
      <c r="P1837" s="10">
        <v>47.272727272727302</v>
      </c>
      <c r="Q1837" t="s">
        <v>8314</v>
      </c>
      <c r="R1837" t="s">
        <v>8331</v>
      </c>
      <c r="S1837" s="18">
        <f t="shared" si="56"/>
        <v>32313.680884259258</v>
      </c>
      <c r="T1837" s="18">
        <f t="shared" si="57"/>
        <v>32325.664217592592</v>
      </c>
    </row>
    <row r="1838" spans="1:20" ht="28.8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6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3">
        <v>2.0034000000000001</v>
      </c>
      <c r="P1838" s="10">
        <v>182.12727272727301</v>
      </c>
      <c r="Q1838" t="s">
        <v>8314</v>
      </c>
      <c r="R1838" t="s">
        <v>8331</v>
      </c>
      <c r="S1838" s="18">
        <f t="shared" si="56"/>
        <v>31863.723745370371</v>
      </c>
      <c r="T1838" s="18">
        <f t="shared" si="57"/>
        <v>31870.52374537037</v>
      </c>
    </row>
    <row r="1839" spans="1:20" ht="57.6" hidden="1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6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3">
        <v>3.0683333333333298</v>
      </c>
      <c r="P1839" s="10">
        <v>61.366666666666703</v>
      </c>
      <c r="Q1839" t="s">
        <v>8314</v>
      </c>
      <c r="R1839" t="s">
        <v>8331</v>
      </c>
      <c r="S1839" s="18">
        <f t="shared" si="56"/>
        <v>31711.819143518518</v>
      </c>
      <c r="T1839" s="18">
        <f t="shared" si="57"/>
        <v>31735.802476851852</v>
      </c>
    </row>
    <row r="1840" spans="1:20" ht="43.2" hidden="1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6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29">
        <v>1.00149</v>
      </c>
      <c r="P1840" s="10">
        <v>35.767499999999998</v>
      </c>
      <c r="Q1840" t="s">
        <v>8314</v>
      </c>
      <c r="R1840" t="s">
        <v>8331</v>
      </c>
      <c r="S1840" s="18">
        <f t="shared" si="56"/>
        <v>31656.914615740741</v>
      </c>
      <c r="T1840" s="18">
        <f t="shared" si="57"/>
        <v>31668.25</v>
      </c>
    </row>
    <row r="1841" spans="1:20" ht="43.2" hidden="1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6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3">
        <v>2.0529999999999999</v>
      </c>
      <c r="P1841" s="10">
        <v>45.622222222222199</v>
      </c>
      <c r="Q1841" t="s">
        <v>8314</v>
      </c>
      <c r="R1841" t="s">
        <v>8331</v>
      </c>
      <c r="S1841" s="18">
        <f t="shared" si="56"/>
        <v>32387.288805555556</v>
      </c>
      <c r="T1841" s="18">
        <f t="shared" si="57"/>
        <v>32399.288805555556</v>
      </c>
    </row>
    <row r="1842" spans="1:20" ht="43.2" hidden="1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6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38">
        <v>1.0888888888888899</v>
      </c>
      <c r="P1842" s="10">
        <v>75.384615384615401</v>
      </c>
      <c r="Q1842" t="s">
        <v>8314</v>
      </c>
      <c r="R1842" t="s">
        <v>8331</v>
      </c>
      <c r="S1842" s="18">
        <f t="shared" si="56"/>
        <v>31894.238472222223</v>
      </c>
      <c r="T1842" s="18">
        <f t="shared" si="57"/>
        <v>31901.883055555554</v>
      </c>
    </row>
    <row r="1843" spans="1:20" ht="28.8" hidden="1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6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150">
        <v>1.0175000000000001</v>
      </c>
      <c r="P1843" s="10">
        <v>50.875</v>
      </c>
      <c r="Q1843" t="s">
        <v>8314</v>
      </c>
      <c r="R1843" t="s">
        <v>8331</v>
      </c>
      <c r="S1843" s="18">
        <f t="shared" si="56"/>
        <v>32039.738171296296</v>
      </c>
      <c r="T1843" s="18">
        <f t="shared" si="57"/>
        <v>32053.083055555555</v>
      </c>
    </row>
    <row r="1844" spans="1:20" ht="43.2" hidden="1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6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157">
        <v>1.2524999999999999</v>
      </c>
      <c r="P1844" s="10">
        <v>119.28571428571399</v>
      </c>
      <c r="Q1844" t="s">
        <v>8314</v>
      </c>
      <c r="R1844" t="s">
        <v>8331</v>
      </c>
      <c r="S1844" s="18">
        <f t="shared" si="56"/>
        <v>32154.052689814816</v>
      </c>
      <c r="T1844" s="18">
        <f t="shared" si="57"/>
        <v>32167.499722222223</v>
      </c>
    </row>
    <row r="1845" spans="1:20" ht="57.6" hidden="1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6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9">
        <v>1.2400610000000001</v>
      </c>
      <c r="P1845" s="10">
        <v>92.541865671641801</v>
      </c>
      <c r="Q1845" t="s">
        <v>8314</v>
      </c>
      <c r="R1845" t="s">
        <v>8331</v>
      </c>
      <c r="S1845" s="18">
        <f t="shared" si="56"/>
        <v>31567.397935185185</v>
      </c>
      <c r="T1845" s="18">
        <f t="shared" si="57"/>
        <v>31579.397935185185</v>
      </c>
    </row>
    <row r="1846" spans="1:20" ht="43.2" hidden="1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150">
        <v>1.014</v>
      </c>
      <c r="P1846" s="10">
        <v>76.05</v>
      </c>
      <c r="Q1846" t="s">
        <v>8314</v>
      </c>
      <c r="R1846" t="s">
        <v>8331</v>
      </c>
      <c r="S1846" s="18">
        <f t="shared" si="56"/>
        <v>31608.189416666668</v>
      </c>
      <c r="T1846" s="18">
        <f t="shared" si="57"/>
        <v>31623.45</v>
      </c>
    </row>
    <row r="1847" spans="1:20" ht="86.4" hidden="1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6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29">
        <v>1</v>
      </c>
      <c r="P1847" s="10">
        <v>52.631578947368403</v>
      </c>
      <c r="Q1847" t="s">
        <v>8314</v>
      </c>
      <c r="R1847" t="s">
        <v>8331</v>
      </c>
      <c r="S1847" s="18">
        <f t="shared" si="56"/>
        <v>32350.733324074074</v>
      </c>
      <c r="T1847" s="18">
        <f t="shared" si="57"/>
        <v>32356.681944444445</v>
      </c>
    </row>
    <row r="1848" spans="1:20" ht="43.2" hidden="1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6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320">
        <v>1.37926666666667</v>
      </c>
      <c r="P1848" s="10">
        <v>98.990430622009598</v>
      </c>
      <c r="Q1848" t="s">
        <v>8314</v>
      </c>
      <c r="R1848" t="s">
        <v>8331</v>
      </c>
      <c r="S1848" s="18">
        <f t="shared" si="56"/>
        <v>31832.860078703703</v>
      </c>
      <c r="T1848" s="18">
        <f t="shared" si="57"/>
        <v>31844.860078703703</v>
      </c>
    </row>
    <row r="1849" spans="1:20" ht="57.6" hidden="1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6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185">
        <v>1.2088000000000001</v>
      </c>
      <c r="P1849" s="10">
        <v>79.526315789473699</v>
      </c>
      <c r="Q1849" t="s">
        <v>8314</v>
      </c>
      <c r="R1849" t="s">
        <v>8331</v>
      </c>
      <c r="S1849" s="18">
        <f t="shared" si="56"/>
        <v>32179.094592592592</v>
      </c>
      <c r="T1849" s="18">
        <f t="shared" si="57"/>
        <v>32187.494592592593</v>
      </c>
    </row>
    <row r="1850" spans="1:20" ht="43.2" hidden="1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6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6">
        <v>1.0736666666666701</v>
      </c>
      <c r="P1850" s="10">
        <v>134.208333333333</v>
      </c>
      <c r="Q1850" t="s">
        <v>8314</v>
      </c>
      <c r="R1850" t="s">
        <v>8331</v>
      </c>
      <c r="S1850" s="18">
        <f t="shared" si="56"/>
        <v>31618.115222222223</v>
      </c>
      <c r="T1850" s="18">
        <f t="shared" si="57"/>
        <v>31643.516388888889</v>
      </c>
    </row>
    <row r="1851" spans="1:20" ht="28.8" hidden="1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6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31">
        <v>1.0033333333333301</v>
      </c>
      <c r="P1851" s="10">
        <v>37.625</v>
      </c>
      <c r="Q1851" t="s">
        <v>8314</v>
      </c>
      <c r="R1851" t="s">
        <v>8331</v>
      </c>
      <c r="S1851" s="18">
        <f t="shared" si="56"/>
        <v>31809.338236111111</v>
      </c>
      <c r="T1851" s="18">
        <f t="shared" si="57"/>
        <v>31821.338236111111</v>
      </c>
    </row>
    <row r="1852" spans="1:20" ht="43.2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6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150">
        <v>1.01522222222222</v>
      </c>
      <c r="P1852" s="10">
        <v>51.044692737430204</v>
      </c>
      <c r="Q1852" t="s">
        <v>8314</v>
      </c>
      <c r="R1852" t="s">
        <v>8331</v>
      </c>
      <c r="S1852" s="18">
        <f t="shared" si="56"/>
        <v>32061.783796296295</v>
      </c>
      <c r="T1852" s="18">
        <f t="shared" si="57"/>
        <v>32073.783796296295</v>
      </c>
    </row>
    <row r="1853" spans="1:20" ht="43.2" hidden="1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6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29">
        <v>1.00076923076923</v>
      </c>
      <c r="P1853" s="10">
        <v>50.038461538461497</v>
      </c>
      <c r="Q1853" t="s">
        <v>8314</v>
      </c>
      <c r="R1853" t="s">
        <v>8331</v>
      </c>
      <c r="S1853" s="18">
        <f t="shared" si="56"/>
        <v>32072.562675925925</v>
      </c>
      <c r="T1853" s="18">
        <f t="shared" si="57"/>
        <v>32080.616666666669</v>
      </c>
    </row>
    <row r="1854" spans="1:20" ht="43.2" hidden="1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6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134">
        <v>1.16966666666667</v>
      </c>
      <c r="P1854" s="10">
        <v>133.931297709924</v>
      </c>
      <c r="Q1854" t="s">
        <v>8314</v>
      </c>
      <c r="R1854" t="s">
        <v>8331</v>
      </c>
      <c r="S1854" s="18">
        <f t="shared" si="56"/>
        <v>32174.108574074075</v>
      </c>
      <c r="T1854" s="18">
        <f t="shared" si="57"/>
        <v>32189</v>
      </c>
    </row>
    <row r="1855" spans="1:20" ht="43.2" hidden="1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6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46">
        <v>1.01875</v>
      </c>
      <c r="P1855" s="10">
        <v>58.214285714285701</v>
      </c>
      <c r="Q1855" t="s">
        <v>8314</v>
      </c>
      <c r="R1855" t="s">
        <v>8331</v>
      </c>
      <c r="S1855" s="18">
        <f t="shared" si="56"/>
        <v>31812.224152777777</v>
      </c>
      <c r="T1855" s="18">
        <f t="shared" si="57"/>
        <v>31832.240819444443</v>
      </c>
    </row>
    <row r="1856" spans="1:20" ht="43.2" hidden="1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46">
        <v>1.0212366666666699</v>
      </c>
      <c r="P1856" s="10">
        <v>88.037643678160904</v>
      </c>
      <c r="Q1856" t="s">
        <v>8314</v>
      </c>
      <c r="R1856" t="s">
        <v>8331</v>
      </c>
      <c r="S1856" s="18">
        <f t="shared" si="56"/>
        <v>31896.608504629628</v>
      </c>
      <c r="T1856" s="18">
        <f t="shared" si="57"/>
        <v>31908.608504629628</v>
      </c>
    </row>
    <row r="1857" spans="1:20" ht="43.2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6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321">
        <v>1.5405897142857099</v>
      </c>
      <c r="P1857" s="10">
        <v>70.576753926701599</v>
      </c>
      <c r="Q1857" t="s">
        <v>8314</v>
      </c>
      <c r="R1857" t="s">
        <v>8331</v>
      </c>
      <c r="S1857" s="18">
        <f t="shared" si="56"/>
        <v>31981.615462962964</v>
      </c>
      <c r="T1857" s="18">
        <f t="shared" si="57"/>
        <v>31999.615462962964</v>
      </c>
    </row>
    <row r="1858" spans="1:20" ht="57.6" hidden="1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6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28">
        <v>1.0125</v>
      </c>
      <c r="P1858" s="10">
        <v>53.289473684210499</v>
      </c>
      <c r="Q1858" t="s">
        <v>8314</v>
      </c>
      <c r="R1858" t="s">
        <v>8331</v>
      </c>
      <c r="S1858" s="18">
        <f t="shared" si="56"/>
        <v>32068.542000000001</v>
      </c>
      <c r="T1858" s="18">
        <f t="shared" si="57"/>
        <v>32076.941999999999</v>
      </c>
    </row>
    <row r="1859" spans="1:20" ht="43.2" hidden="1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6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29">
        <v>1</v>
      </c>
      <c r="P1859" s="10">
        <v>136.363636363636</v>
      </c>
      <c r="Q1859" t="s">
        <v>8314</v>
      </c>
      <c r="R1859" t="s">
        <v>8331</v>
      </c>
      <c r="S1859" s="18">
        <f t="shared" ref="S1859:S1922" si="58">(((J1859/60)/60)/60)+DATE(1970,1,1)</f>
        <v>32087.307467592593</v>
      </c>
      <c r="T1859" s="18">
        <f t="shared" ref="T1859:T1922" si="59">(((I1859/60)/60)/60)+DATE(1970,1,1)</f>
        <v>32099.307467592593</v>
      </c>
    </row>
    <row r="1860" spans="1:20" ht="57.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6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41">
        <v>1.0874800874800901</v>
      </c>
      <c r="P1860" s="10">
        <v>40.547315436241597</v>
      </c>
      <c r="Q1860" t="s">
        <v>8314</v>
      </c>
      <c r="R1860" t="s">
        <v>8331</v>
      </c>
      <c r="S1860" s="18">
        <f t="shared" si="58"/>
        <v>31674.680189814815</v>
      </c>
      <c r="T1860" s="18">
        <f t="shared" si="59"/>
        <v>31698.696856481482</v>
      </c>
    </row>
    <row r="1861" spans="1:20" ht="28.8" hidden="1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6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137">
        <v>1.31833333333333</v>
      </c>
      <c r="P1861" s="10">
        <v>70.625</v>
      </c>
      <c r="Q1861" t="s">
        <v>8314</v>
      </c>
      <c r="R1861" t="s">
        <v>8331</v>
      </c>
      <c r="S1861" s="18">
        <f t="shared" si="58"/>
        <v>31652.908004629629</v>
      </c>
      <c r="T1861" s="18">
        <f t="shared" si="59"/>
        <v>31664.908004629629</v>
      </c>
    </row>
    <row r="1862" spans="1:20" ht="43.2" hidden="1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6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42">
        <v>1.33466666666667</v>
      </c>
      <c r="P1862" s="10">
        <v>52.684210526315802</v>
      </c>
      <c r="Q1862" t="s">
        <v>8314</v>
      </c>
      <c r="R1862" t="s">
        <v>8331</v>
      </c>
      <c r="S1862" s="18">
        <f t="shared" si="58"/>
        <v>32003.683722222224</v>
      </c>
      <c r="T1862" s="18">
        <f t="shared" si="59"/>
        <v>32012.083722222222</v>
      </c>
    </row>
    <row r="1863" spans="1:20" ht="43.2" hidden="1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5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89">
        <v>0</v>
      </c>
      <c r="P1863" s="11">
        <v>0</v>
      </c>
      <c r="Q1863" t="s">
        <v>8316</v>
      </c>
      <c r="R1863" t="s">
        <v>8338</v>
      </c>
      <c r="S1863" s="18">
        <f t="shared" si="58"/>
        <v>32141.520097222223</v>
      </c>
      <c r="T1863" s="18">
        <f t="shared" si="59"/>
        <v>32153.520097222223</v>
      </c>
    </row>
    <row r="1864" spans="1:20" ht="43.2" hidden="1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5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173">
        <v>8.0833333333333299E-2</v>
      </c>
      <c r="P1864" s="10">
        <v>90.9375</v>
      </c>
      <c r="Q1864" t="s">
        <v>8316</v>
      </c>
      <c r="R1864" t="s">
        <v>8338</v>
      </c>
      <c r="S1864" s="18">
        <f t="shared" si="58"/>
        <v>32443.59710185185</v>
      </c>
      <c r="T1864" s="18">
        <f t="shared" si="59"/>
        <v>32462.325000000001</v>
      </c>
    </row>
    <row r="1865" spans="1:20" ht="43.2" hidden="1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90">
        <v>4.0000000000000001E-3</v>
      </c>
      <c r="P1865" s="11">
        <v>5</v>
      </c>
      <c r="Q1865" t="s">
        <v>8316</v>
      </c>
      <c r="R1865" t="s">
        <v>8338</v>
      </c>
      <c r="S1865" s="18">
        <f t="shared" si="58"/>
        <v>32050.518912037038</v>
      </c>
      <c r="T1865" s="18">
        <f t="shared" si="59"/>
        <v>32062.518912037038</v>
      </c>
    </row>
    <row r="1866" spans="1:20" ht="43.2" hidden="1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5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310">
        <v>0.42892307692307702</v>
      </c>
      <c r="P1866" s="10">
        <v>58.0833333333333</v>
      </c>
      <c r="Q1866" t="s">
        <v>8316</v>
      </c>
      <c r="R1866" t="s">
        <v>8338</v>
      </c>
      <c r="S1866" s="18">
        <f t="shared" si="58"/>
        <v>32034.886574074073</v>
      </c>
      <c r="T1866" s="18">
        <f t="shared" si="59"/>
        <v>32046.886574074073</v>
      </c>
    </row>
    <row r="1867" spans="1:20" ht="57.6" hidden="1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5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89">
        <v>3.6363636363636398E-5</v>
      </c>
      <c r="P1867" s="11">
        <v>2</v>
      </c>
      <c r="Q1867" t="s">
        <v>8316</v>
      </c>
      <c r="R1867" t="s">
        <v>8338</v>
      </c>
      <c r="S1867" s="18">
        <f t="shared" si="58"/>
        <v>32399.546976851852</v>
      </c>
      <c r="T1867" s="18">
        <f t="shared" si="59"/>
        <v>32413.563643518519</v>
      </c>
    </row>
    <row r="1868" spans="1:20" ht="43.2" hidden="1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5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90">
        <v>5.0000000000000001E-3</v>
      </c>
      <c r="P1868" s="10">
        <v>62.5</v>
      </c>
      <c r="Q1868" t="s">
        <v>8316</v>
      </c>
      <c r="R1868" t="s">
        <v>8338</v>
      </c>
      <c r="S1868" s="18">
        <f t="shared" si="58"/>
        <v>32438.298597222223</v>
      </c>
      <c r="T1868" s="18">
        <f t="shared" si="59"/>
        <v>32459.466666666667</v>
      </c>
    </row>
    <row r="1869" spans="1:20" ht="43.2" hidden="1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5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89">
        <v>5.0000000000000001E-4</v>
      </c>
      <c r="P1869" s="11">
        <v>10</v>
      </c>
      <c r="Q1869" t="s">
        <v>8316</v>
      </c>
      <c r="R1869" t="s">
        <v>8338</v>
      </c>
      <c r="S1869" s="18">
        <f t="shared" si="58"/>
        <v>32401.369962962963</v>
      </c>
      <c r="T1869" s="18">
        <f t="shared" si="59"/>
        <v>32413.369962962963</v>
      </c>
    </row>
    <row r="1870" spans="1:20" ht="43.2" hidden="1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5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181">
        <v>4.8680000000000001E-2</v>
      </c>
      <c r="P1870" s="10">
        <v>71.588235294117695</v>
      </c>
      <c r="Q1870" t="s">
        <v>8316</v>
      </c>
      <c r="R1870" t="s">
        <v>8338</v>
      </c>
      <c r="S1870" s="18">
        <f t="shared" si="58"/>
        <v>32272.911689814813</v>
      </c>
      <c r="T1870" s="18">
        <f t="shared" si="59"/>
        <v>32282.733055555556</v>
      </c>
    </row>
    <row r="1871" spans="1:20" ht="43.2" hidden="1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5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89">
        <v>0</v>
      </c>
      <c r="P1871" s="11">
        <v>0</v>
      </c>
      <c r="Q1871" t="s">
        <v>8316</v>
      </c>
      <c r="R1871" t="s">
        <v>8338</v>
      </c>
      <c r="S1871" s="18">
        <f t="shared" si="58"/>
        <v>32425.001152777779</v>
      </c>
      <c r="T1871" s="18">
        <f t="shared" si="59"/>
        <v>32437.001152777779</v>
      </c>
    </row>
    <row r="1872" spans="1:20" ht="43.2" hidden="1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5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197">
        <v>0.10314285714285699</v>
      </c>
      <c r="P1872" s="10">
        <v>32.818181818181799</v>
      </c>
      <c r="Q1872" t="s">
        <v>8316</v>
      </c>
      <c r="R1872" t="s">
        <v>8338</v>
      </c>
      <c r="S1872" s="18">
        <f t="shared" si="58"/>
        <v>32289.942291666666</v>
      </c>
      <c r="T1872" s="18">
        <f t="shared" si="59"/>
        <v>32301.471388888887</v>
      </c>
    </row>
    <row r="1873" spans="1:20" ht="43.2" hidden="1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5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322">
        <v>0.71784615384615402</v>
      </c>
      <c r="P1873" s="10">
        <v>49.115789473684202</v>
      </c>
      <c r="Q1873" t="s">
        <v>8316</v>
      </c>
      <c r="R1873" t="s">
        <v>8338</v>
      </c>
      <c r="S1873" s="18">
        <f t="shared" si="58"/>
        <v>32110.913430555556</v>
      </c>
      <c r="T1873" s="18">
        <f t="shared" si="59"/>
        <v>32126.930097222223</v>
      </c>
    </row>
    <row r="1874" spans="1:20" ht="43.2" hidden="1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5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118">
        <v>1.06E-2</v>
      </c>
      <c r="P1874" s="10">
        <v>16.307692307692299</v>
      </c>
      <c r="Q1874" t="s">
        <v>8316</v>
      </c>
      <c r="R1874" t="s">
        <v>8338</v>
      </c>
      <c r="S1874" s="18">
        <f t="shared" si="58"/>
        <v>32203.451861111113</v>
      </c>
      <c r="T1874" s="18">
        <f t="shared" si="59"/>
        <v>32215.451861111113</v>
      </c>
    </row>
    <row r="1875" spans="1:20" ht="43.2" hidden="1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90">
        <v>4.4999999999999997E-3</v>
      </c>
      <c r="P1875" s="11">
        <v>18</v>
      </c>
      <c r="Q1875" t="s">
        <v>8316</v>
      </c>
      <c r="R1875" t="s">
        <v>8338</v>
      </c>
      <c r="S1875" s="18">
        <f t="shared" si="58"/>
        <v>32207.246342592593</v>
      </c>
      <c r="T1875" s="18">
        <f t="shared" si="59"/>
        <v>32218.879166666666</v>
      </c>
    </row>
    <row r="1876" spans="1:20" ht="57.6" hidden="1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5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89">
        <v>1.6249999999999999E-4</v>
      </c>
      <c r="P1876" s="11">
        <v>13</v>
      </c>
      <c r="Q1876" t="s">
        <v>8316</v>
      </c>
      <c r="R1876" t="s">
        <v>8338</v>
      </c>
      <c r="S1876" s="18">
        <f t="shared" si="58"/>
        <v>32353.387652777776</v>
      </c>
      <c r="T1876" s="18">
        <f t="shared" si="59"/>
        <v>32361.387652777776</v>
      </c>
    </row>
    <row r="1877" spans="1:20" ht="43.2" hidden="1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5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90">
        <v>5.1000000000000004E-3</v>
      </c>
      <c r="P1877" s="11">
        <v>17</v>
      </c>
      <c r="Q1877" t="s">
        <v>8316</v>
      </c>
      <c r="R1877" t="s">
        <v>8338</v>
      </c>
      <c r="S1877" s="18">
        <f t="shared" si="58"/>
        <v>32352.959759259258</v>
      </c>
      <c r="T1877" s="18">
        <f t="shared" si="59"/>
        <v>32376.959759259258</v>
      </c>
    </row>
    <row r="1878" spans="1:20" ht="43.2" hidden="1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5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89">
        <v>0</v>
      </c>
      <c r="P1878" s="11">
        <v>0</v>
      </c>
      <c r="Q1878" t="s">
        <v>8316</v>
      </c>
      <c r="R1878" t="s">
        <v>8338</v>
      </c>
      <c r="S1878" s="18">
        <f t="shared" si="58"/>
        <v>32051.913912037038</v>
      </c>
      <c r="T1878" s="18">
        <f t="shared" si="59"/>
        <v>32063.913912037038</v>
      </c>
    </row>
    <row r="1879" spans="1:20" ht="43.2" hidden="1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5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89">
        <v>0</v>
      </c>
      <c r="P1879" s="11">
        <v>0</v>
      </c>
      <c r="Q1879" t="s">
        <v>8316</v>
      </c>
      <c r="R1879" t="s">
        <v>8338</v>
      </c>
      <c r="S1879" s="18">
        <f t="shared" si="58"/>
        <v>32155.411689814813</v>
      </c>
      <c r="T1879" s="18">
        <f t="shared" si="59"/>
        <v>32167.011689814815</v>
      </c>
    </row>
    <row r="1880" spans="1:20" ht="57.6" hidden="1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5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89">
        <v>0</v>
      </c>
      <c r="P1880" s="11">
        <v>0</v>
      </c>
      <c r="Q1880" t="s">
        <v>8316</v>
      </c>
      <c r="R1880" t="s">
        <v>8338</v>
      </c>
      <c r="S1880" s="18">
        <f t="shared" si="58"/>
        <v>32050.603495370371</v>
      </c>
      <c r="T1880" s="18">
        <f t="shared" si="59"/>
        <v>32062.603495370371</v>
      </c>
    </row>
    <row r="1881" spans="1:20" ht="43.2" hidden="1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5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89">
        <v>1.1999999999999999E-3</v>
      </c>
      <c r="P1881" s="11">
        <v>3</v>
      </c>
      <c r="Q1881" t="s">
        <v>8316</v>
      </c>
      <c r="R1881" t="s">
        <v>8338</v>
      </c>
      <c r="S1881" s="18">
        <f t="shared" si="58"/>
        <v>32306.859856481482</v>
      </c>
      <c r="T1881" s="18">
        <f t="shared" si="59"/>
        <v>32318.843189814816</v>
      </c>
    </row>
    <row r="1882" spans="1:20" ht="28.8" hidden="1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5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111">
        <v>0.20080000000000001</v>
      </c>
      <c r="P1882" s="10">
        <v>41.8333333333333</v>
      </c>
      <c r="Q1882" t="s">
        <v>8316</v>
      </c>
      <c r="R1882" t="s">
        <v>8338</v>
      </c>
      <c r="S1882" s="18">
        <f t="shared" si="58"/>
        <v>32313.626759259259</v>
      </c>
      <c r="T1882" s="18">
        <f t="shared" si="59"/>
        <v>32325.210092592592</v>
      </c>
    </row>
    <row r="1883" spans="1:20" ht="43.2" hidden="1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6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323">
        <v>1.726845</v>
      </c>
      <c r="P1883" s="10">
        <v>49.338428571428601</v>
      </c>
      <c r="Q1883" t="s">
        <v>8314</v>
      </c>
      <c r="R1883" t="s">
        <v>8334</v>
      </c>
      <c r="S1883" s="18">
        <f t="shared" si="58"/>
        <v>32158.661060185186</v>
      </c>
      <c r="T1883" s="18">
        <f t="shared" si="59"/>
        <v>32170.64439351852</v>
      </c>
    </row>
    <row r="1884" spans="1:20" ht="43.2" hidden="1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6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35">
        <v>1.0089552238806001</v>
      </c>
      <c r="P1884" s="10">
        <v>41.728395061728399</v>
      </c>
      <c r="Q1884" t="s">
        <v>8314</v>
      </c>
      <c r="R1884" t="s">
        <v>8334</v>
      </c>
      <c r="S1884" s="18">
        <f t="shared" si="58"/>
        <v>31768.579685185185</v>
      </c>
      <c r="T1884" s="18">
        <f t="shared" si="59"/>
        <v>31781.796666666665</v>
      </c>
    </row>
    <row r="1885" spans="1:20" ht="43.2" hidden="1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6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78">
        <v>1.0480480480480501</v>
      </c>
      <c r="P1885" s="10">
        <v>32.71875</v>
      </c>
      <c r="Q1885" t="s">
        <v>8314</v>
      </c>
      <c r="R1885" t="s">
        <v>8334</v>
      </c>
      <c r="S1885" s="18">
        <f t="shared" si="58"/>
        <v>31732.579203703703</v>
      </c>
      <c r="T1885" s="18">
        <f t="shared" si="59"/>
        <v>31744.562537037036</v>
      </c>
    </row>
    <row r="1886" spans="1:20" ht="43.2" hidden="1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324">
        <v>1.351</v>
      </c>
      <c r="P1886" s="10">
        <v>51.961538461538503</v>
      </c>
      <c r="Q1886" t="s">
        <v>8314</v>
      </c>
      <c r="R1886" t="s">
        <v>8334</v>
      </c>
      <c r="S1886" s="18">
        <f t="shared" si="58"/>
        <v>31823.479328703703</v>
      </c>
      <c r="T1886" s="18">
        <f t="shared" si="59"/>
        <v>31837.599999999999</v>
      </c>
    </row>
    <row r="1887" spans="1:20" ht="43.2" hidden="1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6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160">
        <v>1.16327868852459</v>
      </c>
      <c r="P1887" s="10">
        <v>50.685714285714297</v>
      </c>
      <c r="Q1887" t="s">
        <v>8314</v>
      </c>
      <c r="R1887" t="s">
        <v>8334</v>
      </c>
      <c r="S1887" s="18">
        <f t="shared" si="58"/>
        <v>31781.037546296298</v>
      </c>
      <c r="T1887" s="18">
        <f t="shared" si="59"/>
        <v>31794.166666666668</v>
      </c>
    </row>
    <row r="1888" spans="1:20" ht="43.2" hidden="1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6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46">
        <v>1.0208333333333299</v>
      </c>
      <c r="P1888" s="10">
        <v>42.241379310344797</v>
      </c>
      <c r="Q1888" t="s">
        <v>8314</v>
      </c>
      <c r="R1888" t="s">
        <v>8334</v>
      </c>
      <c r="S1888" s="18">
        <f t="shared" si="58"/>
        <v>32111.762675925926</v>
      </c>
      <c r="T1888" s="18">
        <f t="shared" si="59"/>
        <v>32123.779342592592</v>
      </c>
    </row>
    <row r="1889" spans="1:20" ht="43.2" hidden="1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6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8">
        <v>1.1116666666666699</v>
      </c>
      <c r="P1889" s="10">
        <v>416.875</v>
      </c>
      <c r="Q1889" t="s">
        <v>8314</v>
      </c>
      <c r="R1889" t="s">
        <v>8334</v>
      </c>
      <c r="S1889" s="18">
        <f t="shared" si="58"/>
        <v>32270.920055555554</v>
      </c>
      <c r="T1889" s="18">
        <f t="shared" si="59"/>
        <v>32278.158333333333</v>
      </c>
    </row>
    <row r="1890" spans="1:20" ht="57.6" hidden="1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6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275">
        <v>1.6608000000000001</v>
      </c>
      <c r="P1890" s="10">
        <v>46.651685393258397</v>
      </c>
      <c r="Q1890" t="s">
        <v>8314</v>
      </c>
      <c r="R1890" t="s">
        <v>8334</v>
      </c>
      <c r="S1890" s="18">
        <f t="shared" si="58"/>
        <v>31461.095981481481</v>
      </c>
      <c r="T1890" s="18">
        <f t="shared" si="59"/>
        <v>31473.483055555556</v>
      </c>
    </row>
    <row r="1891" spans="1:20" ht="43.2" hidden="1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6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27">
        <v>1.0660000000000001</v>
      </c>
      <c r="P1891" s="10">
        <v>48.454545454545503</v>
      </c>
      <c r="Q1891" t="s">
        <v>8314</v>
      </c>
      <c r="R1891" t="s">
        <v>8334</v>
      </c>
      <c r="S1891" s="18">
        <f t="shared" si="58"/>
        <v>31861.317342592592</v>
      </c>
      <c r="T1891" s="18">
        <f t="shared" si="59"/>
        <v>31879.300675925926</v>
      </c>
    </row>
    <row r="1892" spans="1:20" ht="43.2" hidden="1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6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325">
        <v>1.4458441666666699</v>
      </c>
      <c r="P1892" s="10">
        <v>70.5289837398374</v>
      </c>
      <c r="Q1892" t="s">
        <v>8314</v>
      </c>
      <c r="R1892" t="s">
        <v>8334</v>
      </c>
      <c r="S1892" s="18">
        <f t="shared" si="58"/>
        <v>31832.914481481479</v>
      </c>
      <c r="T1892" s="18">
        <f t="shared" si="59"/>
        <v>31844.914481481479</v>
      </c>
    </row>
    <row r="1893" spans="1:20" ht="57.6" hidden="1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6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132">
        <v>1.0555000000000001</v>
      </c>
      <c r="P1893" s="10">
        <v>87.9583333333333</v>
      </c>
      <c r="Q1893" t="s">
        <v>8314</v>
      </c>
      <c r="R1893" t="s">
        <v>8334</v>
      </c>
      <c r="S1893" s="18">
        <f t="shared" si="58"/>
        <v>31475.719231481482</v>
      </c>
      <c r="T1893" s="18">
        <f t="shared" si="59"/>
        <v>31493.9</v>
      </c>
    </row>
    <row r="1894" spans="1:20" ht="43.2" hidden="1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6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156">
        <v>1.3660000000000001</v>
      </c>
      <c r="P1894" s="10">
        <v>26.269230769230798</v>
      </c>
      <c r="Q1894" t="s">
        <v>8314</v>
      </c>
      <c r="R1894" t="s">
        <v>8334</v>
      </c>
      <c r="S1894" s="18">
        <f t="shared" si="58"/>
        <v>31610.05500462963</v>
      </c>
      <c r="T1894" s="18">
        <f t="shared" si="59"/>
        <v>31622.05500462963</v>
      </c>
    </row>
    <row r="1895" spans="1:20" ht="43.2" hidden="1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6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24">
        <v>1.04</v>
      </c>
      <c r="P1895" s="10">
        <v>57.7777777777778</v>
      </c>
      <c r="Q1895" t="s">
        <v>8314</v>
      </c>
      <c r="R1895" t="s">
        <v>8334</v>
      </c>
      <c r="S1895" s="18">
        <f t="shared" si="58"/>
        <v>31594.576782407406</v>
      </c>
      <c r="T1895" s="18">
        <f t="shared" si="59"/>
        <v>31601.066388888888</v>
      </c>
    </row>
    <row r="1896" spans="1:20" ht="28.8" hidden="1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82">
        <v>1.145</v>
      </c>
      <c r="P1896" s="10">
        <v>57.25</v>
      </c>
      <c r="Q1896" t="s">
        <v>8314</v>
      </c>
      <c r="R1896" t="s">
        <v>8334</v>
      </c>
      <c r="S1896" s="18">
        <f t="shared" si="58"/>
        <v>31709.761958333333</v>
      </c>
      <c r="T1896" s="18">
        <f t="shared" si="59"/>
        <v>31722.161958333334</v>
      </c>
    </row>
    <row r="1897" spans="1:20" ht="57.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6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150">
        <v>1.0171957671957701</v>
      </c>
      <c r="P1897" s="10">
        <v>196.340425531915</v>
      </c>
      <c r="Q1897" t="s">
        <v>8314</v>
      </c>
      <c r="R1897" t="s">
        <v>8334</v>
      </c>
      <c r="S1897" s="18">
        <f t="shared" si="58"/>
        <v>32248.498712962963</v>
      </c>
      <c r="T1897" s="18">
        <f t="shared" si="59"/>
        <v>32260.498712962963</v>
      </c>
    </row>
    <row r="1898" spans="1:20" ht="43.2" hidden="1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6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9">
        <v>1.2394678492239499</v>
      </c>
      <c r="P1898" s="11">
        <v>43</v>
      </c>
      <c r="Q1898" t="s">
        <v>8314</v>
      </c>
      <c r="R1898" t="s">
        <v>8334</v>
      </c>
      <c r="S1898" s="18">
        <f t="shared" si="58"/>
        <v>31734.084097222221</v>
      </c>
      <c r="T1898" s="18">
        <f t="shared" si="59"/>
        <v>31746.084097222221</v>
      </c>
    </row>
    <row r="1899" spans="1:20" ht="43.2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6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76">
        <v>1.0245669291338599</v>
      </c>
      <c r="P1899" s="10">
        <v>35.551912568306001</v>
      </c>
      <c r="Q1899" t="s">
        <v>8314</v>
      </c>
      <c r="R1899" t="s">
        <v>8334</v>
      </c>
      <c r="S1899" s="18">
        <f t="shared" si="58"/>
        <v>32013.633361111111</v>
      </c>
      <c r="T1899" s="18">
        <f t="shared" si="59"/>
        <v>32022.55</v>
      </c>
    </row>
    <row r="1900" spans="1:20" ht="43.2" hidden="1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6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193">
        <v>1.4450000000000001</v>
      </c>
      <c r="P1900" s="10">
        <v>68.809523809523796</v>
      </c>
      <c r="Q1900" t="s">
        <v>8314</v>
      </c>
      <c r="R1900" t="s">
        <v>8334</v>
      </c>
      <c r="S1900" s="18">
        <f t="shared" si="58"/>
        <v>32287.877189814815</v>
      </c>
      <c r="T1900" s="18">
        <f t="shared" si="59"/>
        <v>32302.1</v>
      </c>
    </row>
    <row r="1901" spans="1:20" ht="43.2" hidden="1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6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42">
        <v>1.3333333333333299</v>
      </c>
      <c r="P1901" s="10">
        <v>28.571428571428601</v>
      </c>
      <c r="Q1901" t="s">
        <v>8314</v>
      </c>
      <c r="R1901" t="s">
        <v>8334</v>
      </c>
      <c r="S1901" s="18">
        <f t="shared" si="58"/>
        <v>32164.976694444445</v>
      </c>
      <c r="T1901" s="18">
        <f t="shared" si="59"/>
        <v>32176.960027777779</v>
      </c>
    </row>
    <row r="1902" spans="1:20" ht="57.6" hidden="1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6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215">
        <v>1.0936440000000001</v>
      </c>
      <c r="P1902" s="10">
        <v>50.631666666666703</v>
      </c>
      <c r="Q1902" t="s">
        <v>8314</v>
      </c>
      <c r="R1902" t="s">
        <v>8334</v>
      </c>
      <c r="S1902" s="18">
        <f t="shared" si="58"/>
        <v>31805.748754629629</v>
      </c>
      <c r="T1902" s="18">
        <f t="shared" si="59"/>
        <v>31816.766388888889</v>
      </c>
    </row>
    <row r="1903" spans="1:20" ht="43.2" hidden="1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5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103">
        <v>2.6969696969697001E-2</v>
      </c>
      <c r="P1903" s="10">
        <v>106.8</v>
      </c>
      <c r="Q1903" t="s">
        <v>8312</v>
      </c>
      <c r="R1903" t="s">
        <v>8348</v>
      </c>
      <c r="S1903" s="18">
        <f t="shared" si="58"/>
        <v>32188.017263888891</v>
      </c>
      <c r="T1903" s="18">
        <f t="shared" si="59"/>
        <v>32200.016666666666</v>
      </c>
    </row>
    <row r="1904" spans="1:20" ht="43.2" hidden="1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5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118">
        <v>1.2E-2</v>
      </c>
      <c r="P1904" s="11">
        <v>4</v>
      </c>
      <c r="Q1904" t="s">
        <v>8312</v>
      </c>
      <c r="R1904" t="s">
        <v>8348</v>
      </c>
      <c r="S1904" s="18">
        <f t="shared" si="58"/>
        <v>32156.515958333333</v>
      </c>
      <c r="T1904" s="18">
        <f t="shared" si="59"/>
        <v>32168.515958333333</v>
      </c>
    </row>
    <row r="1905" spans="1:20" ht="43.2" hidden="1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255">
        <v>0.46600000000000003</v>
      </c>
      <c r="P1905" s="10">
        <v>34.097560975609802</v>
      </c>
      <c r="Q1905" t="s">
        <v>8312</v>
      </c>
      <c r="R1905" t="s">
        <v>8348</v>
      </c>
      <c r="S1905" s="18">
        <f t="shared" si="58"/>
        <v>32422.508291666665</v>
      </c>
      <c r="T1905" s="18">
        <f t="shared" si="59"/>
        <v>32446.508291666665</v>
      </c>
    </row>
    <row r="1906" spans="1:20" ht="43.2" hidden="1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5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89">
        <v>1E-3</v>
      </c>
      <c r="P1906" s="11">
        <v>25</v>
      </c>
      <c r="Q1906" t="s">
        <v>8312</v>
      </c>
      <c r="R1906" t="s">
        <v>8348</v>
      </c>
      <c r="S1906" s="18">
        <f t="shared" si="58"/>
        <v>32272.074171296295</v>
      </c>
      <c r="T1906" s="18">
        <f t="shared" si="59"/>
        <v>32290.074171296295</v>
      </c>
    </row>
    <row r="1907" spans="1:20" ht="57.6" hidden="1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5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89">
        <v>1.6800000000000001E-3</v>
      </c>
      <c r="P1907" s="10">
        <v>10.5</v>
      </c>
      <c r="Q1907" t="s">
        <v>8312</v>
      </c>
      <c r="R1907" t="s">
        <v>8348</v>
      </c>
      <c r="S1907" s="18">
        <f t="shared" si="58"/>
        <v>32085.370342592592</v>
      </c>
      <c r="T1907" s="18">
        <f t="shared" si="59"/>
        <v>32097.370342592592</v>
      </c>
    </row>
    <row r="1908" spans="1:20" ht="43.2" hidden="1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5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310">
        <v>0.42759999999999998</v>
      </c>
      <c r="P1908" s="10">
        <v>215.95959595959599</v>
      </c>
      <c r="Q1908" t="s">
        <v>8312</v>
      </c>
      <c r="R1908" t="s">
        <v>8348</v>
      </c>
      <c r="S1908" s="18">
        <f t="shared" si="58"/>
        <v>32347.268439814816</v>
      </c>
      <c r="T1908" s="18">
        <f t="shared" si="59"/>
        <v>32359.268439814816</v>
      </c>
    </row>
    <row r="1909" spans="1:20" ht="43.2" hidden="1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5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90">
        <v>2.8333333333333301E-3</v>
      </c>
      <c r="P1909" s="10">
        <v>21.25</v>
      </c>
      <c r="Q1909" t="s">
        <v>8312</v>
      </c>
      <c r="R1909" t="s">
        <v>8348</v>
      </c>
      <c r="S1909" s="18">
        <f t="shared" si="58"/>
        <v>32048.434837962963</v>
      </c>
      <c r="T1909" s="18">
        <f t="shared" si="59"/>
        <v>32054.434837962963</v>
      </c>
    </row>
    <row r="1910" spans="1:20" ht="43.2" hidden="1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5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182">
        <v>1.7319999999999999E-2</v>
      </c>
      <c r="P1910" s="10">
        <v>108.25</v>
      </c>
      <c r="Q1910" t="s">
        <v>8312</v>
      </c>
      <c r="R1910" t="s">
        <v>8348</v>
      </c>
      <c r="S1910" s="18">
        <f t="shared" si="58"/>
        <v>32422.967129629629</v>
      </c>
      <c r="T1910" s="18">
        <f t="shared" si="59"/>
        <v>32434.967129629629</v>
      </c>
    </row>
    <row r="1911" spans="1:20" ht="43.2" hidden="1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5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91">
        <v>0.141114285714286</v>
      </c>
      <c r="P1911" s="10">
        <v>129.97368421052599</v>
      </c>
      <c r="Q1911" t="s">
        <v>8312</v>
      </c>
      <c r="R1911" t="s">
        <v>8348</v>
      </c>
      <c r="S1911" s="18">
        <f t="shared" si="58"/>
        <v>32103.571662037037</v>
      </c>
      <c r="T1911" s="18">
        <f t="shared" si="59"/>
        <v>32115.571662037037</v>
      </c>
    </row>
    <row r="1912" spans="1:20" ht="43.2" hidden="1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5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171">
        <v>0.39395294117647101</v>
      </c>
      <c r="P1912" s="10">
        <v>117.494736842105</v>
      </c>
      <c r="Q1912" t="s">
        <v>8312</v>
      </c>
      <c r="R1912" t="s">
        <v>8348</v>
      </c>
      <c r="S1912" s="18">
        <f t="shared" si="58"/>
        <v>32247.385263888889</v>
      </c>
      <c r="T1912" s="18">
        <f t="shared" si="59"/>
        <v>32264.979166666668</v>
      </c>
    </row>
    <row r="1913" spans="1:20" ht="57.6" hidden="1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5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89">
        <v>2.3529411764705899E-4</v>
      </c>
      <c r="P1913" s="11">
        <v>10</v>
      </c>
      <c r="Q1913" t="s">
        <v>8312</v>
      </c>
      <c r="R1913" t="s">
        <v>8348</v>
      </c>
      <c r="S1913" s="18">
        <f t="shared" si="58"/>
        <v>32073.413583333335</v>
      </c>
      <c r="T1913" s="18">
        <f t="shared" si="59"/>
        <v>32085.413583333335</v>
      </c>
    </row>
    <row r="1914" spans="1:20" ht="43.2" hidden="1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5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326">
        <v>0.59299999999999997</v>
      </c>
      <c r="P1914" s="10">
        <v>70.595238095238102</v>
      </c>
      <c r="Q1914" t="s">
        <v>8312</v>
      </c>
      <c r="R1914" t="s">
        <v>8348</v>
      </c>
      <c r="S1914" s="18">
        <f t="shared" si="58"/>
        <v>32193.090555555555</v>
      </c>
      <c r="T1914" s="18">
        <f t="shared" si="59"/>
        <v>32205.090555555555</v>
      </c>
    </row>
    <row r="1915" spans="1:20" ht="28.8" hidden="1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118">
        <v>1.3270833333333299E-2</v>
      </c>
      <c r="P1915" s="10">
        <v>24.5</v>
      </c>
      <c r="Q1915" t="s">
        <v>8312</v>
      </c>
      <c r="R1915" t="s">
        <v>8348</v>
      </c>
      <c r="S1915" s="18">
        <f t="shared" si="58"/>
        <v>32097.604527777778</v>
      </c>
      <c r="T1915" s="18">
        <f t="shared" si="59"/>
        <v>32109.604527777778</v>
      </c>
    </row>
    <row r="1916" spans="1:20" ht="43.2" hidden="1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5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188">
        <v>9.00900900900901E-2</v>
      </c>
      <c r="P1916" s="11">
        <v>30</v>
      </c>
      <c r="Q1916" t="s">
        <v>8312</v>
      </c>
      <c r="R1916" t="s">
        <v>8348</v>
      </c>
      <c r="S1916" s="18">
        <f t="shared" si="58"/>
        <v>32113.069782407409</v>
      </c>
      <c r="T1916" s="18">
        <f t="shared" si="59"/>
        <v>32119.066388888888</v>
      </c>
    </row>
    <row r="1917" spans="1:20" ht="43.2" hidden="1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5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182">
        <v>1.6E-2</v>
      </c>
      <c r="P1917" s="11">
        <v>2</v>
      </c>
      <c r="Q1917" t="s">
        <v>8312</v>
      </c>
      <c r="R1917" t="s">
        <v>8348</v>
      </c>
      <c r="S1917" s="18">
        <f t="shared" si="58"/>
        <v>32087.019546296295</v>
      </c>
      <c r="T1917" s="18">
        <f t="shared" si="59"/>
        <v>32095.019546296295</v>
      </c>
    </row>
    <row r="1918" spans="1:20" ht="28.8" hidden="1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5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90">
        <v>5.1000000000000004E-3</v>
      </c>
      <c r="P1918" s="11">
        <v>17</v>
      </c>
      <c r="Q1918" t="s">
        <v>8312</v>
      </c>
      <c r="R1918" t="s">
        <v>8348</v>
      </c>
      <c r="S1918" s="18">
        <f t="shared" si="58"/>
        <v>32404.086921296297</v>
      </c>
      <c r="T1918" s="18">
        <f t="shared" si="59"/>
        <v>32414.103587962964</v>
      </c>
    </row>
    <row r="1919" spans="1:20" ht="28.8" hidden="1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5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327">
        <v>0.52570512820512805</v>
      </c>
      <c r="P1919" s="10">
        <v>2928.9285714285702</v>
      </c>
      <c r="Q1919" t="s">
        <v>8312</v>
      </c>
      <c r="R1919" t="s">
        <v>8348</v>
      </c>
      <c r="S1919" s="18">
        <f t="shared" si="58"/>
        <v>32439.908023148149</v>
      </c>
      <c r="T1919" s="18">
        <f t="shared" si="59"/>
        <v>32451.908023148149</v>
      </c>
    </row>
    <row r="1920" spans="1:20" ht="43.2" hidden="1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5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118">
        <v>1.04E-2</v>
      </c>
      <c r="P1920" s="10">
        <v>28.8888888888889</v>
      </c>
      <c r="Q1920" t="s">
        <v>8312</v>
      </c>
      <c r="R1920" t="s">
        <v>8348</v>
      </c>
      <c r="S1920" s="18">
        <f t="shared" si="58"/>
        <v>32072.915976851851</v>
      </c>
      <c r="T1920" s="18">
        <f t="shared" si="59"/>
        <v>32086.915976851851</v>
      </c>
    </row>
    <row r="1921" spans="1:20" ht="43.2" hidden="1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5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263">
        <v>0.47399999999999998</v>
      </c>
      <c r="P1921" s="10">
        <v>29.625</v>
      </c>
      <c r="Q1921" t="s">
        <v>8312</v>
      </c>
      <c r="R1921" t="s">
        <v>8348</v>
      </c>
      <c r="S1921" s="18">
        <f t="shared" si="58"/>
        <v>32186.950226851852</v>
      </c>
      <c r="T1921" s="18">
        <f t="shared" si="59"/>
        <v>32198.950226851852</v>
      </c>
    </row>
    <row r="1922" spans="1:20" ht="43.2" hidden="1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5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328">
        <v>0.43030000000000002</v>
      </c>
      <c r="P1922" s="10">
        <v>40.980952380952402</v>
      </c>
      <c r="Q1922" t="s">
        <v>8312</v>
      </c>
      <c r="R1922" t="s">
        <v>8348</v>
      </c>
      <c r="S1922" s="18">
        <f t="shared" si="58"/>
        <v>32249.750282407407</v>
      </c>
      <c r="T1922" s="18">
        <f t="shared" si="59"/>
        <v>32260.983333333334</v>
      </c>
    </row>
    <row r="1923" spans="1:20" ht="28.8" hidden="1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6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21">
        <v>1.3680000000000001</v>
      </c>
      <c r="P1923" s="11">
        <v>54</v>
      </c>
      <c r="Q1923" t="s">
        <v>8314</v>
      </c>
      <c r="R1923" t="s">
        <v>8334</v>
      </c>
      <c r="S1923" s="18">
        <f t="shared" ref="S1923:S1986" si="60">(((J1923/60)/60)/60)+DATE(1970,1,1)</f>
        <v>31771.088625</v>
      </c>
      <c r="T1923" s="18">
        <f t="shared" ref="T1923:T1986" si="61">(((I1923/60)/60)/60)+DATE(1970,1,1)</f>
        <v>31783.088625</v>
      </c>
    </row>
    <row r="1924" spans="1:20" ht="43.2" hidden="1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6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186">
        <v>1.1555</v>
      </c>
      <c r="P1924" s="10">
        <v>36.109375</v>
      </c>
      <c r="Q1924" t="s">
        <v>8314</v>
      </c>
      <c r="R1924" t="s">
        <v>8334</v>
      </c>
      <c r="S1924" s="18">
        <f t="shared" si="60"/>
        <v>31977.502347222224</v>
      </c>
      <c r="T1924" s="18">
        <f t="shared" si="61"/>
        <v>31989.502347222224</v>
      </c>
    </row>
    <row r="1925" spans="1:20" ht="43.2" hidden="1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6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3">
        <v>2.4079999999999999</v>
      </c>
      <c r="P1925" s="10">
        <v>23.153846153846199</v>
      </c>
      <c r="Q1925" t="s">
        <v>8314</v>
      </c>
      <c r="R1925" t="s">
        <v>8334</v>
      </c>
      <c r="S1925" s="18">
        <f t="shared" si="60"/>
        <v>31650.539499999999</v>
      </c>
      <c r="T1925" s="18">
        <f t="shared" si="61"/>
        <v>31666.683055555557</v>
      </c>
    </row>
    <row r="1926" spans="1:20" ht="57.6" hidden="1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82">
        <v>1.1439999999999999</v>
      </c>
      <c r="P1926" s="11">
        <v>104</v>
      </c>
      <c r="Q1926" t="s">
        <v>8314</v>
      </c>
      <c r="R1926" t="s">
        <v>8334</v>
      </c>
      <c r="S1926" s="18">
        <f t="shared" si="60"/>
        <v>31992.104421296295</v>
      </c>
      <c r="T1926" s="18">
        <f t="shared" si="61"/>
        <v>32003.325833333332</v>
      </c>
    </row>
    <row r="1927" spans="1:20" ht="43.2" hidden="1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6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1">
        <v>1.1033333333333299</v>
      </c>
      <c r="P1927" s="10">
        <v>31.826923076923102</v>
      </c>
      <c r="Q1927" t="s">
        <v>8314</v>
      </c>
      <c r="R1927" t="s">
        <v>8334</v>
      </c>
      <c r="S1927" s="18">
        <f t="shared" si="60"/>
        <v>31955.760592592593</v>
      </c>
      <c r="T1927" s="18">
        <f t="shared" si="61"/>
        <v>31964.6</v>
      </c>
    </row>
    <row r="1928" spans="1:20" ht="57.6" hidden="1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6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329">
        <v>1.9537933333333299</v>
      </c>
      <c r="P1928" s="10">
        <v>27.3896261682243</v>
      </c>
      <c r="Q1928" t="s">
        <v>8314</v>
      </c>
      <c r="R1928" t="s">
        <v>8334</v>
      </c>
      <c r="S1928" s="18">
        <f t="shared" si="60"/>
        <v>31524.18174074074</v>
      </c>
      <c r="T1928" s="18">
        <f t="shared" si="61"/>
        <v>31535.007222222222</v>
      </c>
    </row>
    <row r="1929" spans="1:20" hidden="1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6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86">
        <v>1.0333333333333301</v>
      </c>
      <c r="P1929" s="10">
        <v>56.363636363636402</v>
      </c>
      <c r="Q1929" t="s">
        <v>8314</v>
      </c>
      <c r="R1929" t="s">
        <v>8334</v>
      </c>
      <c r="S1929" s="18">
        <f t="shared" si="60"/>
        <v>31725.744624999999</v>
      </c>
      <c r="T1929" s="18">
        <f t="shared" si="61"/>
        <v>31731.883055555554</v>
      </c>
    </row>
    <row r="1930" spans="1:20" ht="28.8" hidden="1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6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2">
        <v>1.03137254901961</v>
      </c>
      <c r="P1930" s="10">
        <v>77.352941176470594</v>
      </c>
      <c r="Q1930" t="s">
        <v>8314</v>
      </c>
      <c r="R1930" t="s">
        <v>8334</v>
      </c>
      <c r="S1930" s="18">
        <f t="shared" si="60"/>
        <v>31890.059231481482</v>
      </c>
      <c r="T1930" s="18">
        <f t="shared" si="61"/>
        <v>31902.059231481482</v>
      </c>
    </row>
    <row r="1931" spans="1:20" ht="43.2" hidden="1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6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31">
        <v>1.003125</v>
      </c>
      <c r="P1931" s="10">
        <v>42.8</v>
      </c>
      <c r="Q1931" t="s">
        <v>8314</v>
      </c>
      <c r="R1931" t="s">
        <v>8334</v>
      </c>
      <c r="S1931" s="18">
        <f t="shared" si="60"/>
        <v>31616.208638888889</v>
      </c>
      <c r="T1931" s="18">
        <f t="shared" si="61"/>
        <v>31633.008638888889</v>
      </c>
    </row>
    <row r="1932" spans="1:20" ht="28.8" hidden="1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6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7">
        <v>1.27</v>
      </c>
      <c r="P1932" s="10">
        <v>48.846153846153797</v>
      </c>
      <c r="Q1932" t="s">
        <v>8314</v>
      </c>
      <c r="R1932" t="s">
        <v>8334</v>
      </c>
      <c r="S1932" s="18">
        <f t="shared" si="60"/>
        <v>31902.423527777777</v>
      </c>
      <c r="T1932" s="18">
        <f t="shared" si="61"/>
        <v>31926.423527777777</v>
      </c>
    </row>
    <row r="1933" spans="1:20" ht="43.2" hidden="1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6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185">
        <v>1.20601</v>
      </c>
      <c r="P1933" s="10">
        <v>48.240400000000001</v>
      </c>
      <c r="Q1933" t="s">
        <v>8314</v>
      </c>
      <c r="R1933" t="s">
        <v>8334</v>
      </c>
      <c r="S1933" s="18">
        <f t="shared" si="60"/>
        <v>31756.556986111111</v>
      </c>
      <c r="T1933" s="18">
        <f t="shared" si="61"/>
        <v>31761.858333333334</v>
      </c>
    </row>
    <row r="1934" spans="1:20" ht="57.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6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74">
        <v>1.0699047619047599</v>
      </c>
      <c r="P1934" s="10">
        <v>70.212500000000006</v>
      </c>
      <c r="Q1934" t="s">
        <v>8314</v>
      </c>
      <c r="R1934" t="s">
        <v>8334</v>
      </c>
      <c r="S1934" s="18">
        <f t="shared" si="60"/>
        <v>31706.123949074074</v>
      </c>
      <c r="T1934" s="18">
        <f t="shared" si="61"/>
        <v>31714.523949074075</v>
      </c>
    </row>
    <row r="1935" spans="1:20" ht="43.2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6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323">
        <v>1.7243333333333299</v>
      </c>
      <c r="P1935" s="10">
        <v>94.054545454545405</v>
      </c>
      <c r="Q1935" t="s">
        <v>8314</v>
      </c>
      <c r="R1935" t="s">
        <v>8334</v>
      </c>
      <c r="S1935" s="18">
        <f t="shared" si="60"/>
        <v>32093.052347222223</v>
      </c>
      <c r="T1935" s="18">
        <f t="shared" si="61"/>
        <v>32105.052347222223</v>
      </c>
    </row>
    <row r="1936" spans="1:20" ht="43.2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45">
        <v>1.2362</v>
      </c>
      <c r="P1936" s="10">
        <v>80.272727272727295</v>
      </c>
      <c r="Q1936" t="s">
        <v>8314</v>
      </c>
      <c r="R1936" t="s">
        <v>8334</v>
      </c>
      <c r="S1936" s="18">
        <f t="shared" si="60"/>
        <v>31687.746856481481</v>
      </c>
      <c r="T1936" s="18">
        <f t="shared" si="61"/>
        <v>31702.283333333333</v>
      </c>
    </row>
    <row r="1937" spans="1:20" ht="43.2" hidden="1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6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70">
        <v>1.0840000000000001</v>
      </c>
      <c r="P1937" s="10">
        <v>54.2</v>
      </c>
      <c r="Q1937" t="s">
        <v>8314</v>
      </c>
      <c r="R1937" t="s">
        <v>8334</v>
      </c>
      <c r="S1937" s="18">
        <f t="shared" si="60"/>
        <v>32050.973013888888</v>
      </c>
      <c r="T1937" s="18">
        <f t="shared" si="61"/>
        <v>32065.883055555554</v>
      </c>
    </row>
    <row r="1938" spans="1:20" ht="43.2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6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160">
        <v>1.16520133333333</v>
      </c>
      <c r="P1938" s="10">
        <v>60.269034482758599</v>
      </c>
      <c r="Q1938" t="s">
        <v>8314</v>
      </c>
      <c r="R1938" t="s">
        <v>8334</v>
      </c>
      <c r="S1938" s="18">
        <f t="shared" si="60"/>
        <v>31682.555879629632</v>
      </c>
      <c r="T1938" s="18">
        <f t="shared" si="61"/>
        <v>31694.699722222223</v>
      </c>
    </row>
    <row r="1939" spans="1:20" ht="43.2" hidden="1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6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330">
        <v>1.8724499999999999</v>
      </c>
      <c r="P1939" s="10">
        <v>38.740344827586199</v>
      </c>
      <c r="Q1939" t="s">
        <v>8314</v>
      </c>
      <c r="R1939" t="s">
        <v>8334</v>
      </c>
      <c r="S1939" s="18">
        <f t="shared" si="60"/>
        <v>31765.047597222223</v>
      </c>
      <c r="T1939" s="18">
        <f t="shared" si="61"/>
        <v>31771.46638888889</v>
      </c>
    </row>
    <row r="1940" spans="1:20" ht="43.2" hidden="1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6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9">
        <v>1.15933333333333</v>
      </c>
      <c r="P1940" s="10">
        <v>152.54385964912299</v>
      </c>
      <c r="Q1940" t="s">
        <v>8314</v>
      </c>
      <c r="R1940" t="s">
        <v>8334</v>
      </c>
      <c r="S1940" s="18">
        <f t="shared" si="60"/>
        <v>31911.903847222224</v>
      </c>
      <c r="T1940" s="18">
        <f t="shared" si="61"/>
        <v>31924.283333333333</v>
      </c>
    </row>
    <row r="1941" spans="1:20" ht="57.6" hidden="1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6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80">
        <v>1.107</v>
      </c>
      <c r="P1941" s="10">
        <v>115.3125</v>
      </c>
      <c r="Q1941" t="s">
        <v>8314</v>
      </c>
      <c r="R1941" t="s">
        <v>8334</v>
      </c>
      <c r="S1941" s="18">
        <f t="shared" si="60"/>
        <v>31866.994018518519</v>
      </c>
      <c r="T1941" s="18">
        <f t="shared" si="61"/>
        <v>31878.977351851852</v>
      </c>
    </row>
    <row r="1942" spans="1:20" ht="43.2" hidden="1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6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331">
        <v>1.70923076923077</v>
      </c>
      <c r="P1942" s="10">
        <v>35.838709677419402</v>
      </c>
      <c r="Q1942" t="s">
        <v>8314</v>
      </c>
      <c r="R1942" t="s">
        <v>8334</v>
      </c>
      <c r="S1942" s="18">
        <f t="shared" si="60"/>
        <v>31609.602930555557</v>
      </c>
      <c r="T1942" s="18">
        <f t="shared" si="61"/>
        <v>31625.066388888888</v>
      </c>
    </row>
    <row r="1943" spans="1:20" ht="43.2" hidden="1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6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166">
        <v>1.2611835600000001</v>
      </c>
      <c r="P1943" s="10">
        <v>64.5701187794389</v>
      </c>
      <c r="Q1943" t="s">
        <v>8312</v>
      </c>
      <c r="R1943" t="s">
        <v>8349</v>
      </c>
      <c r="S1943" s="18">
        <f t="shared" si="60"/>
        <v>32039.116347222222</v>
      </c>
      <c r="T1943" s="18">
        <f t="shared" si="61"/>
        <v>32051.116347222222</v>
      </c>
    </row>
    <row r="1944" spans="1:20" ht="43.2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6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332">
        <v>1.3844033333333301</v>
      </c>
      <c r="P1944" s="10">
        <v>87.436000000000007</v>
      </c>
      <c r="Q1944" t="s">
        <v>8312</v>
      </c>
      <c r="R1944" t="s">
        <v>8349</v>
      </c>
      <c r="S1944" s="18">
        <f t="shared" si="60"/>
        <v>31596.931203703702</v>
      </c>
      <c r="T1944" s="18">
        <f t="shared" si="61"/>
        <v>31632.931203703702</v>
      </c>
    </row>
    <row r="1945" spans="1:20" ht="43.2" hidden="1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6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3">
        <v>17.052499999999998</v>
      </c>
      <c r="P1945" s="10">
        <v>68.815577078288896</v>
      </c>
      <c r="Q1945" t="s">
        <v>8312</v>
      </c>
      <c r="R1945" t="s">
        <v>8349</v>
      </c>
      <c r="S1945" s="18">
        <f t="shared" si="60"/>
        <v>32360.707944444446</v>
      </c>
      <c r="T1945" s="18">
        <f t="shared" si="61"/>
        <v>32378.707944444446</v>
      </c>
    </row>
    <row r="1946" spans="1:20" ht="43.2" hidden="1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3">
        <v>7.8805550000000002</v>
      </c>
      <c r="P1946" s="10">
        <v>176.200223588597</v>
      </c>
      <c r="Q1946" t="s">
        <v>8312</v>
      </c>
      <c r="R1946" t="s">
        <v>8349</v>
      </c>
      <c r="S1946" s="18">
        <f t="shared" si="60"/>
        <v>32033.633750000001</v>
      </c>
      <c r="T1946" s="18">
        <f t="shared" si="61"/>
        <v>32045.633750000001</v>
      </c>
    </row>
    <row r="1947" spans="1:20" ht="43.2" hidden="1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6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3">
        <v>3.4801799999999998</v>
      </c>
      <c r="P1947" s="10">
        <v>511.79117647058803</v>
      </c>
      <c r="Q1947" t="s">
        <v>8312</v>
      </c>
      <c r="R1947" t="s">
        <v>8349</v>
      </c>
      <c r="S1947" s="18">
        <f t="shared" si="60"/>
        <v>32204.300731481482</v>
      </c>
      <c r="T1947" s="18">
        <f t="shared" si="61"/>
        <v>32220.300731481482</v>
      </c>
    </row>
    <row r="1948" spans="1:20" ht="43.2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6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333">
        <v>1.4974666666666701</v>
      </c>
      <c r="P1948" s="10">
        <v>160.44285714285701</v>
      </c>
      <c r="Q1948" t="s">
        <v>8312</v>
      </c>
      <c r="R1948" t="s">
        <v>8349</v>
      </c>
      <c r="S1948" s="18">
        <f t="shared" si="60"/>
        <v>32017.060004629631</v>
      </c>
      <c r="T1948" s="18">
        <f t="shared" si="61"/>
        <v>32041.043337962961</v>
      </c>
    </row>
    <row r="1949" spans="1:20" ht="57.6" hidden="1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6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35">
        <v>1.0063375000000001</v>
      </c>
      <c r="P1949" s="10">
        <v>35.003043478260899</v>
      </c>
      <c r="Q1949" t="s">
        <v>8312</v>
      </c>
      <c r="R1949" t="s">
        <v>8349</v>
      </c>
      <c r="S1949" s="18">
        <f t="shared" si="60"/>
        <v>31382.56722222222</v>
      </c>
      <c r="T1949" s="18">
        <f t="shared" si="61"/>
        <v>31397.499722222223</v>
      </c>
    </row>
    <row r="1950" spans="1:20" ht="28.8" hidden="1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6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3">
        <v>8.0021100000000001</v>
      </c>
      <c r="P1950" s="10">
        <v>188.506713780919</v>
      </c>
      <c r="Q1950" t="s">
        <v>8312</v>
      </c>
      <c r="R1950" t="s">
        <v>8349</v>
      </c>
      <c r="S1950" s="18">
        <f t="shared" si="60"/>
        <v>32330.841708333333</v>
      </c>
      <c r="T1950" s="18">
        <f t="shared" si="61"/>
        <v>32352.483888888888</v>
      </c>
    </row>
    <row r="1951" spans="1:20" ht="43.2" hidden="1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6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83">
        <v>1.0600259999999999</v>
      </c>
      <c r="P1951" s="10">
        <v>56.204984093319197</v>
      </c>
      <c r="Q1951" t="s">
        <v>8312</v>
      </c>
      <c r="R1951" t="s">
        <v>8349</v>
      </c>
      <c r="S1951" s="18">
        <f t="shared" si="60"/>
        <v>32061.569217592594</v>
      </c>
      <c r="T1951" s="18">
        <f t="shared" si="61"/>
        <v>32073.569217592594</v>
      </c>
    </row>
    <row r="1952" spans="1:20" ht="43.2" hidden="1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6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3">
        <v>2.00518666666667</v>
      </c>
      <c r="P1952" s="10">
        <v>51.3054157782516</v>
      </c>
      <c r="Q1952" t="s">
        <v>8312</v>
      </c>
      <c r="R1952" t="s">
        <v>8349</v>
      </c>
      <c r="S1952" s="18">
        <f t="shared" si="60"/>
        <v>31591.072560185185</v>
      </c>
      <c r="T1952" s="18">
        <f t="shared" si="61"/>
        <v>31603.472560185182</v>
      </c>
    </row>
    <row r="1953" spans="1:20" ht="43.2" hidden="1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6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3">
        <v>2.1244399999999999</v>
      </c>
      <c r="P1953" s="10">
        <v>127.36450839328501</v>
      </c>
      <c r="Q1953" t="s">
        <v>8312</v>
      </c>
      <c r="R1953" t="s">
        <v>8349</v>
      </c>
      <c r="S1953" s="18">
        <f t="shared" si="60"/>
        <v>32401.968226851852</v>
      </c>
      <c r="T1953" s="18">
        <f t="shared" si="61"/>
        <v>32413.984893518518</v>
      </c>
    </row>
    <row r="1954" spans="1:20" ht="43.2" hidden="1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6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334">
        <v>1.9847237142857099</v>
      </c>
      <c r="P1954" s="10">
        <v>101.85532258064499</v>
      </c>
      <c r="Q1954" t="s">
        <v>8312</v>
      </c>
      <c r="R1954" t="s">
        <v>8349</v>
      </c>
      <c r="S1954" s="18">
        <f t="shared" si="60"/>
        <v>31952.042662037038</v>
      </c>
      <c r="T1954" s="18">
        <f t="shared" si="61"/>
        <v>31966.842662037037</v>
      </c>
    </row>
    <row r="1955" spans="1:20" ht="43.2" hidden="1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6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3">
        <v>2.2594666666666701</v>
      </c>
      <c r="P1955" s="10">
        <v>230.557823129252</v>
      </c>
      <c r="Q1955" t="s">
        <v>8312</v>
      </c>
      <c r="R1955" t="s">
        <v>8349</v>
      </c>
      <c r="S1955" s="18">
        <f t="shared" si="60"/>
        <v>31717.879930555555</v>
      </c>
      <c r="T1955" s="18">
        <f t="shared" si="61"/>
        <v>31729.45</v>
      </c>
    </row>
    <row r="1956" spans="1:20" ht="28.8" hidden="1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3">
        <v>6.9894800000000004</v>
      </c>
      <c r="P1956" s="10">
        <v>842.10602409638602</v>
      </c>
      <c r="Q1956" t="s">
        <v>8312</v>
      </c>
      <c r="R1956" t="s">
        <v>8349</v>
      </c>
      <c r="S1956" s="18">
        <f t="shared" si="60"/>
        <v>32299.232296296297</v>
      </c>
      <c r="T1956" s="18">
        <f t="shared" si="61"/>
        <v>32317.883333333331</v>
      </c>
    </row>
    <row r="1957" spans="1:20" ht="43.2" hidden="1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6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3">
        <v>3.98595285714286</v>
      </c>
      <c r="P1957" s="10">
        <v>577.27593103448305</v>
      </c>
      <c r="Q1957" t="s">
        <v>8312</v>
      </c>
      <c r="R1957" t="s">
        <v>8349</v>
      </c>
      <c r="S1957" s="18">
        <f t="shared" si="60"/>
        <v>31749.508708333335</v>
      </c>
      <c r="T1957" s="18">
        <f t="shared" si="61"/>
        <v>31762.516666666666</v>
      </c>
    </row>
    <row r="1958" spans="1:20" ht="43.2" hidden="1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6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3">
        <v>2.9403333333333301</v>
      </c>
      <c r="P1958" s="10">
        <v>483.34246575342502</v>
      </c>
      <c r="Q1958" t="s">
        <v>8312</v>
      </c>
      <c r="R1958" t="s">
        <v>8349</v>
      </c>
      <c r="S1958" s="18">
        <f t="shared" si="60"/>
        <v>32168.569467592592</v>
      </c>
      <c r="T1958" s="18">
        <f t="shared" si="61"/>
        <v>32186.552800925925</v>
      </c>
    </row>
    <row r="1959" spans="1:20" ht="28.8" hidden="1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6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289">
        <v>1.675047</v>
      </c>
      <c r="P1959" s="10">
        <v>76.138499999999993</v>
      </c>
      <c r="Q1959" t="s">
        <v>8312</v>
      </c>
      <c r="R1959" t="s">
        <v>8349</v>
      </c>
      <c r="S1959" s="18">
        <f t="shared" si="60"/>
        <v>31813.039412037037</v>
      </c>
      <c r="T1959" s="18">
        <f t="shared" si="61"/>
        <v>31825.039412037037</v>
      </c>
    </row>
    <row r="1960" spans="1:20" ht="43.2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6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3">
        <v>14.355717142857101</v>
      </c>
      <c r="P1960" s="10">
        <v>74.107684365781694</v>
      </c>
      <c r="Q1960" t="s">
        <v>8312</v>
      </c>
      <c r="R1960" t="s">
        <v>8349</v>
      </c>
      <c r="S1960" s="18">
        <f t="shared" si="60"/>
        <v>31872.195189814815</v>
      </c>
      <c r="T1960" s="18">
        <f t="shared" si="61"/>
        <v>31884.178523148148</v>
      </c>
    </row>
    <row r="1961" spans="1:20" ht="57.6" hidden="1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6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335">
        <v>1.5673440000000001</v>
      </c>
      <c r="P1961" s="10">
        <v>36.965660377358503</v>
      </c>
      <c r="Q1961" t="s">
        <v>8312</v>
      </c>
      <c r="R1961" t="s">
        <v>8349</v>
      </c>
      <c r="S1961" s="18">
        <f t="shared" si="60"/>
        <v>32090.13824074074</v>
      </c>
      <c r="T1961" s="18">
        <f t="shared" si="61"/>
        <v>32106.6</v>
      </c>
    </row>
    <row r="1962" spans="1:20" ht="43.2" hidden="1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6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138">
        <v>1.17902857142857</v>
      </c>
      <c r="P1962" s="10">
        <v>2500.9696969697002</v>
      </c>
      <c r="Q1962" t="s">
        <v>8312</v>
      </c>
      <c r="R1962" t="s">
        <v>8349</v>
      </c>
      <c r="S1962" s="18">
        <f t="shared" si="60"/>
        <v>32127.145097222223</v>
      </c>
      <c r="T1962" s="18">
        <f t="shared" si="61"/>
        <v>32139.145097222223</v>
      </c>
    </row>
    <row r="1963" spans="1:20" ht="43.2" hidden="1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6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3">
        <v>11.053812000000001</v>
      </c>
      <c r="P1963" s="10">
        <v>67.690214329455003</v>
      </c>
      <c r="Q1963" t="s">
        <v>8312</v>
      </c>
      <c r="R1963" t="s">
        <v>8349</v>
      </c>
      <c r="S1963" s="18">
        <f t="shared" si="60"/>
        <v>31800.677856481481</v>
      </c>
      <c r="T1963" s="18">
        <f t="shared" si="61"/>
        <v>31816.666388888887</v>
      </c>
    </row>
    <row r="1964" spans="1:20" ht="43.2" hidden="1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6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336">
        <v>1.9292499999999999</v>
      </c>
      <c r="P1964" s="10">
        <v>63.047385620915001</v>
      </c>
      <c r="Q1964" t="s">
        <v>8312</v>
      </c>
      <c r="R1964" t="s">
        <v>8349</v>
      </c>
      <c r="S1964" s="18">
        <f t="shared" si="60"/>
        <v>32038.512203703704</v>
      </c>
      <c r="T1964" s="18">
        <f t="shared" si="61"/>
        <v>32050.512203703704</v>
      </c>
    </row>
    <row r="1965" spans="1:20" ht="43.2" hidden="1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6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7">
        <v>1.26884210526316</v>
      </c>
      <c r="P1965" s="10">
        <v>117.6</v>
      </c>
      <c r="Q1965" t="s">
        <v>8312</v>
      </c>
      <c r="R1965" t="s">
        <v>8349</v>
      </c>
      <c r="S1965" s="18">
        <f t="shared" si="60"/>
        <v>32086.771916666665</v>
      </c>
      <c r="T1965" s="18">
        <f t="shared" si="61"/>
        <v>32100.771916666665</v>
      </c>
    </row>
    <row r="1966" spans="1:20" ht="43.2" hidden="1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3">
        <v>2.5957748878923801</v>
      </c>
      <c r="P1966" s="10">
        <v>180.75185011709601</v>
      </c>
      <c r="Q1966" t="s">
        <v>8312</v>
      </c>
      <c r="R1966" t="s">
        <v>8349</v>
      </c>
      <c r="S1966" s="18">
        <f t="shared" si="60"/>
        <v>32322.30912962963</v>
      </c>
      <c r="T1966" s="18">
        <f t="shared" si="61"/>
        <v>32334.30912962963</v>
      </c>
    </row>
    <row r="1967" spans="1:20" ht="43.2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6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3">
        <v>2.6227999999999998</v>
      </c>
      <c r="P1967" s="10">
        <v>127.320388349515</v>
      </c>
      <c r="Q1967" t="s">
        <v>8312</v>
      </c>
      <c r="R1967" t="s">
        <v>8349</v>
      </c>
      <c r="S1967" s="18">
        <f t="shared" si="60"/>
        <v>31700.635694444445</v>
      </c>
      <c r="T1967" s="18">
        <f t="shared" si="61"/>
        <v>31709.416666666668</v>
      </c>
    </row>
    <row r="1968" spans="1:20" ht="43.2" hidden="1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6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3">
        <v>2.0674309000000002</v>
      </c>
      <c r="P1968" s="10">
        <v>136.64447455386701</v>
      </c>
      <c r="Q1968" t="s">
        <v>8312</v>
      </c>
      <c r="R1968" t="s">
        <v>8349</v>
      </c>
      <c r="S1968" s="18">
        <f t="shared" si="60"/>
        <v>32075.616194444447</v>
      </c>
      <c r="T1968" s="18">
        <f t="shared" si="61"/>
        <v>32087.616194444447</v>
      </c>
    </row>
    <row r="1969" spans="1:20" ht="43.2" hidden="1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6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3">
        <v>3.7012999999999998</v>
      </c>
      <c r="P1969" s="10">
        <v>182.78024691357999</v>
      </c>
      <c r="Q1969" t="s">
        <v>8312</v>
      </c>
      <c r="R1969" t="s">
        <v>8349</v>
      </c>
      <c r="S1969" s="18">
        <f t="shared" si="60"/>
        <v>32033.665412037037</v>
      </c>
      <c r="T1969" s="18">
        <f t="shared" si="61"/>
        <v>32045.665412037037</v>
      </c>
    </row>
    <row r="1970" spans="1:20" ht="28.8" hidden="1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6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3">
        <v>2.8496600000000001</v>
      </c>
      <c r="P1970" s="10">
        <v>279.37843137254902</v>
      </c>
      <c r="Q1970" t="s">
        <v>8312</v>
      </c>
      <c r="R1970" t="s">
        <v>8349</v>
      </c>
      <c r="S1970" s="18">
        <f t="shared" si="60"/>
        <v>32412.034791666665</v>
      </c>
      <c r="T1970" s="18">
        <f t="shared" si="61"/>
        <v>32424.451458333333</v>
      </c>
    </row>
    <row r="1971" spans="1:20" ht="43.2" hidden="1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6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3">
        <v>5.7907999999999999</v>
      </c>
      <c r="P1971" s="10">
        <v>61.375728669846303</v>
      </c>
      <c r="Q1971" t="s">
        <v>8312</v>
      </c>
      <c r="R1971" t="s">
        <v>8349</v>
      </c>
      <c r="S1971" s="18">
        <f t="shared" si="60"/>
        <v>32364.51698148148</v>
      </c>
      <c r="T1971" s="18">
        <f t="shared" si="61"/>
        <v>32376.51698148148</v>
      </c>
    </row>
    <row r="1972" spans="1:20" ht="43.2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6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3">
        <v>11.318</v>
      </c>
      <c r="P1972" s="10">
        <v>80.7275320970043</v>
      </c>
      <c r="Q1972" t="s">
        <v>8312</v>
      </c>
      <c r="R1972" t="s">
        <v>8349</v>
      </c>
      <c r="S1972" s="18">
        <f t="shared" si="60"/>
        <v>31871.077319444445</v>
      </c>
      <c r="T1972" s="18">
        <f t="shared" si="61"/>
        <v>31895.060652777778</v>
      </c>
    </row>
    <row r="1973" spans="1:20" ht="43.2" hidden="1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6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3">
        <v>2.6302771749999998</v>
      </c>
      <c r="P1973" s="10">
        <v>272.35590732591299</v>
      </c>
      <c r="Q1973" t="s">
        <v>8312</v>
      </c>
      <c r="R1973" t="s">
        <v>8349</v>
      </c>
      <c r="S1973" s="18">
        <f t="shared" si="60"/>
        <v>31966.000282407407</v>
      </c>
      <c r="T1973" s="18">
        <f t="shared" si="61"/>
        <v>31978.666666666668</v>
      </c>
    </row>
    <row r="1974" spans="1:20" ht="43.2" hidden="1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6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3">
        <v>6.7447999999999997</v>
      </c>
      <c r="P1974" s="10">
        <v>70.848739495798299</v>
      </c>
      <c r="Q1974" t="s">
        <v>8312</v>
      </c>
      <c r="R1974" t="s">
        <v>8349</v>
      </c>
      <c r="S1974" s="18">
        <f t="shared" si="60"/>
        <v>31821.804833333332</v>
      </c>
      <c r="T1974" s="18">
        <f t="shared" si="61"/>
        <v>31833.821499999998</v>
      </c>
    </row>
    <row r="1975" spans="1:20" ht="43.2" hidden="1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6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3">
        <v>2.5683081313131302</v>
      </c>
      <c r="P1975" s="10">
        <v>247.940034129693</v>
      </c>
      <c r="Q1975" t="s">
        <v>8312</v>
      </c>
      <c r="R1975" t="s">
        <v>8349</v>
      </c>
      <c r="S1975" s="18">
        <f t="shared" si="60"/>
        <v>32361.289185185185</v>
      </c>
      <c r="T1975" s="18">
        <f t="shared" si="61"/>
        <v>32376.716666666667</v>
      </c>
    </row>
    <row r="1976" spans="1:20" ht="43.2" hidden="1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3">
        <v>3.7549600000000001</v>
      </c>
      <c r="P1976" s="10">
        <v>186.81393034825899</v>
      </c>
      <c r="Q1976" t="s">
        <v>8312</v>
      </c>
      <c r="R1976" t="s">
        <v>8349</v>
      </c>
      <c r="S1976" s="18">
        <f t="shared" si="60"/>
        <v>31919.533652777776</v>
      </c>
      <c r="T1976" s="18">
        <f t="shared" si="61"/>
        <v>31943.533652777776</v>
      </c>
    </row>
    <row r="1977" spans="1:20" ht="28.8" hidden="1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6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3">
        <v>2.0870837500000001</v>
      </c>
      <c r="P1977" s="10">
        <v>131.98948616600799</v>
      </c>
      <c r="Q1977" t="s">
        <v>8312</v>
      </c>
      <c r="R1977" t="s">
        <v>8349</v>
      </c>
      <c r="S1977" s="18">
        <f t="shared" si="60"/>
        <v>31866.902087962964</v>
      </c>
      <c r="T1977" s="18">
        <f t="shared" si="61"/>
        <v>31878.902087962964</v>
      </c>
    </row>
    <row r="1978" spans="1:20" ht="28.8" hidden="1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6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3">
        <v>3.4660000000000002</v>
      </c>
      <c r="P1978" s="10">
        <v>29.310782241014799</v>
      </c>
      <c r="Q1978" t="s">
        <v>8312</v>
      </c>
      <c r="R1978" t="s">
        <v>8349</v>
      </c>
      <c r="S1978" s="18">
        <f t="shared" si="60"/>
        <v>31916.959837962964</v>
      </c>
      <c r="T1978" s="18">
        <f t="shared" si="61"/>
        <v>31928.959837962964</v>
      </c>
    </row>
    <row r="1979" spans="1:20" ht="43.2" hidden="1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6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3">
        <v>4.0232999999999999</v>
      </c>
      <c r="P1979" s="10">
        <v>245.024360535932</v>
      </c>
      <c r="Q1979" t="s">
        <v>8312</v>
      </c>
      <c r="R1979" t="s">
        <v>8349</v>
      </c>
      <c r="S1979" s="18">
        <f t="shared" si="60"/>
        <v>32265.886759259258</v>
      </c>
      <c r="T1979" s="18">
        <f t="shared" si="61"/>
        <v>32284.333055555555</v>
      </c>
    </row>
    <row r="1980" spans="1:20" ht="43.2" hidden="1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6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3">
        <v>10.2684514</v>
      </c>
      <c r="P1980" s="10">
        <v>1323.2540463917501</v>
      </c>
      <c r="Q1980" t="s">
        <v>8312</v>
      </c>
      <c r="R1980" t="s">
        <v>8349</v>
      </c>
      <c r="S1980" s="18">
        <f t="shared" si="60"/>
        <v>31757.090240740741</v>
      </c>
      <c r="T1980" s="18">
        <f t="shared" si="61"/>
        <v>31770.316666666666</v>
      </c>
    </row>
    <row r="1981" spans="1:20" ht="43.2" hidden="1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6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79">
        <v>1.14901155</v>
      </c>
      <c r="P1981" s="10">
        <v>282.65966789667903</v>
      </c>
      <c r="Q1981" t="s">
        <v>8312</v>
      </c>
      <c r="R1981" t="s">
        <v>8349</v>
      </c>
      <c r="S1981" s="18">
        <f t="shared" si="60"/>
        <v>32257.584009259259</v>
      </c>
      <c r="T1981" s="18">
        <f t="shared" si="61"/>
        <v>32272.283055555556</v>
      </c>
    </row>
    <row r="1982" spans="1:20" ht="28.8" hidden="1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6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3">
        <v>3.5482402</v>
      </c>
      <c r="P1982" s="10">
        <v>91.214401028277607</v>
      </c>
      <c r="Q1982" t="s">
        <v>8312</v>
      </c>
      <c r="R1982" t="s">
        <v>8349</v>
      </c>
      <c r="S1982" s="18">
        <f t="shared" si="60"/>
        <v>32310.816953703703</v>
      </c>
      <c r="T1982" s="18">
        <f t="shared" si="61"/>
        <v>32326.800287037036</v>
      </c>
    </row>
    <row r="1983" spans="1:20" ht="43.2" hidden="1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5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104">
        <v>5.0799999999999998E-2</v>
      </c>
      <c r="P1983" s="10">
        <v>31.75</v>
      </c>
      <c r="Q1983" t="s">
        <v>8318</v>
      </c>
      <c r="R1983" t="s">
        <v>8350</v>
      </c>
      <c r="S1983" s="18">
        <f t="shared" si="60"/>
        <v>32061.29011574074</v>
      </c>
      <c r="T1983" s="18">
        <f t="shared" si="61"/>
        <v>32073.29011574074</v>
      </c>
    </row>
    <row r="1984" spans="1:20" ht="43.2" hidden="1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5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89">
        <v>0</v>
      </c>
      <c r="P1984" s="11">
        <v>0</v>
      </c>
      <c r="Q1984" t="s">
        <v>8318</v>
      </c>
      <c r="R1984" t="s">
        <v>8350</v>
      </c>
      <c r="S1984" s="18">
        <f t="shared" si="60"/>
        <v>32412.834662037036</v>
      </c>
      <c r="T1984" s="18">
        <f t="shared" si="61"/>
        <v>32424.851328703706</v>
      </c>
    </row>
    <row r="1985" spans="1:20" ht="43.2" hidden="1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189">
        <v>4.2999999999999997E-2</v>
      </c>
      <c r="P1985" s="10">
        <v>88.6875</v>
      </c>
      <c r="Q1985" t="s">
        <v>8318</v>
      </c>
      <c r="R1985" t="s">
        <v>8350</v>
      </c>
      <c r="S1985" s="18">
        <f t="shared" si="60"/>
        <v>32378.604712962962</v>
      </c>
      <c r="T1985" s="18">
        <f t="shared" si="61"/>
        <v>32387.516666666666</v>
      </c>
    </row>
    <row r="1986" spans="1:20" ht="57.6" hidden="1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5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113">
        <v>0.211466666666667</v>
      </c>
      <c r="P1986" s="10">
        <v>453.142857142857</v>
      </c>
      <c r="Q1986" t="s">
        <v>8318</v>
      </c>
      <c r="R1986" t="s">
        <v>8350</v>
      </c>
      <c r="S1986" s="18">
        <f t="shared" si="60"/>
        <v>32106.91611574074</v>
      </c>
      <c r="T1986" s="18">
        <f t="shared" si="61"/>
        <v>32130.932782407406</v>
      </c>
    </row>
    <row r="1987" spans="1:20" ht="43.2" hidden="1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5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97">
        <v>3.1875000000000001E-2</v>
      </c>
      <c r="P1987" s="10">
        <v>12.75</v>
      </c>
      <c r="Q1987" t="s">
        <v>8318</v>
      </c>
      <c r="R1987" t="s">
        <v>8350</v>
      </c>
      <c r="S1987" s="18">
        <f t="shared" ref="S1987:S2050" si="62">(((J1987/60)/60)/60)+DATE(1970,1,1)</f>
        <v>32363.679495370372</v>
      </c>
      <c r="T1987" s="18">
        <f t="shared" ref="T1987:T2050" si="63">(((I1987/60)/60)/60)+DATE(1970,1,1)</f>
        <v>32375.383333333331</v>
      </c>
    </row>
    <row r="1988" spans="1:20" ht="43.2" hidden="1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5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89">
        <v>5.0000000000000001E-4</v>
      </c>
      <c r="P1988" s="11">
        <v>1</v>
      </c>
      <c r="Q1988" t="s">
        <v>8318</v>
      </c>
      <c r="R1988" t="s">
        <v>8350</v>
      </c>
      <c r="S1988" s="18">
        <f t="shared" si="62"/>
        <v>32306.773532407406</v>
      </c>
      <c r="T1988" s="18">
        <f t="shared" si="63"/>
        <v>32318.756865740739</v>
      </c>
    </row>
    <row r="1989" spans="1:20" ht="28.8" hidden="1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5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253">
        <v>0.42472727272727301</v>
      </c>
      <c r="P1989" s="10">
        <v>83.428571428571402</v>
      </c>
      <c r="Q1989" t="s">
        <v>8318</v>
      </c>
      <c r="R1989" t="s">
        <v>8350</v>
      </c>
      <c r="S1989" s="18">
        <f t="shared" si="62"/>
        <v>32155.255907407409</v>
      </c>
      <c r="T1989" s="18">
        <f t="shared" si="63"/>
        <v>32167.255907407409</v>
      </c>
    </row>
    <row r="1990" spans="1:20" hidden="1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5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90">
        <v>4.1666666666666701E-3</v>
      </c>
      <c r="P1990" s="11">
        <v>25</v>
      </c>
      <c r="Q1990" t="s">
        <v>8318</v>
      </c>
      <c r="R1990" t="s">
        <v>8350</v>
      </c>
      <c r="S1990" s="18">
        <f t="shared" si="62"/>
        <v>32224.105287037037</v>
      </c>
      <c r="T1990" s="18">
        <f t="shared" si="63"/>
        <v>32236.105287037037</v>
      </c>
    </row>
    <row r="1991" spans="1:20" ht="43.2" hidden="1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5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118">
        <v>0.01</v>
      </c>
      <c r="P1991" s="11">
        <v>50</v>
      </c>
      <c r="Q1991" t="s">
        <v>8318</v>
      </c>
      <c r="R1991" t="s">
        <v>8350</v>
      </c>
      <c r="S1991" s="18">
        <f t="shared" si="62"/>
        <v>32415.67225925926</v>
      </c>
      <c r="T1991" s="18">
        <f t="shared" si="63"/>
        <v>32427.67225925926</v>
      </c>
    </row>
    <row r="1992" spans="1:20" ht="43.2" hidden="1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5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260">
        <v>0.16966666666666699</v>
      </c>
      <c r="P1992" s="10">
        <v>101.8</v>
      </c>
      <c r="Q1992" t="s">
        <v>8318</v>
      </c>
      <c r="R1992" t="s">
        <v>8350</v>
      </c>
      <c r="S1992" s="18">
        <f t="shared" si="62"/>
        <v>32300.678388888889</v>
      </c>
      <c r="T1992" s="18">
        <f t="shared" si="63"/>
        <v>32306.678388888889</v>
      </c>
    </row>
    <row r="1993" spans="1:20" ht="28.8" hidden="1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5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242">
        <v>7.0000000000000007E-2</v>
      </c>
      <c r="P1993" s="10">
        <v>46.6666666666667</v>
      </c>
      <c r="Q1993" t="s">
        <v>8318</v>
      </c>
      <c r="R1993" t="s">
        <v>8350</v>
      </c>
      <c r="S1993" s="18">
        <f t="shared" si="62"/>
        <v>32208.557342592594</v>
      </c>
      <c r="T1993" s="18">
        <f t="shared" si="63"/>
        <v>32216.957342592592</v>
      </c>
    </row>
    <row r="1994" spans="1:20" ht="28.8" hidden="1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5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89">
        <v>1.33333333333333E-3</v>
      </c>
      <c r="P1994" s="11">
        <v>1</v>
      </c>
      <c r="Q1994" t="s">
        <v>8318</v>
      </c>
      <c r="R1994" t="s">
        <v>8350</v>
      </c>
      <c r="S1994" s="18">
        <f t="shared" si="62"/>
        <v>32150.657365740743</v>
      </c>
      <c r="T1994" s="18">
        <f t="shared" si="63"/>
        <v>32162.657365740743</v>
      </c>
    </row>
    <row r="1995" spans="1:20" ht="43.2" hidden="1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89">
        <v>0</v>
      </c>
      <c r="P1995" s="11">
        <v>0</v>
      </c>
      <c r="Q1995" t="s">
        <v>8318</v>
      </c>
      <c r="R1995" t="s">
        <v>8350</v>
      </c>
      <c r="S1995" s="18">
        <f t="shared" si="62"/>
        <v>32273.235356481484</v>
      </c>
      <c r="T1995" s="18">
        <f t="shared" si="63"/>
        <v>32285.235356481484</v>
      </c>
    </row>
    <row r="1996" spans="1:20" ht="57.6" hidden="1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5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89">
        <v>0</v>
      </c>
      <c r="P1996" s="11">
        <v>0</v>
      </c>
      <c r="Q1996" t="s">
        <v>8318</v>
      </c>
      <c r="R1996" t="s">
        <v>8350</v>
      </c>
      <c r="S1996" s="18">
        <f t="shared" si="62"/>
        <v>32401.802509259258</v>
      </c>
      <c r="T1996" s="18">
        <f t="shared" si="63"/>
        <v>32425.819175925928</v>
      </c>
    </row>
    <row r="1997" spans="1:20" ht="43.2" hidden="1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5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261">
        <v>7.8E-2</v>
      </c>
      <c r="P1997" s="11">
        <v>26</v>
      </c>
      <c r="Q1997" t="s">
        <v>8318</v>
      </c>
      <c r="R1997" t="s">
        <v>8350</v>
      </c>
      <c r="S1997" s="18">
        <f t="shared" si="62"/>
        <v>32214.160814814815</v>
      </c>
      <c r="T1997" s="18">
        <f t="shared" si="63"/>
        <v>32222.160814814815</v>
      </c>
    </row>
    <row r="1998" spans="1:20" ht="57.6" hidden="1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5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89">
        <v>0</v>
      </c>
      <c r="P1998" s="11">
        <v>0</v>
      </c>
      <c r="Q1998" t="s">
        <v>8318</v>
      </c>
      <c r="R1998" t="s">
        <v>8350</v>
      </c>
      <c r="S1998" s="18">
        <f t="shared" si="62"/>
        <v>32061.727828703704</v>
      </c>
      <c r="T1998" s="18">
        <f t="shared" si="63"/>
        <v>32073.727828703704</v>
      </c>
    </row>
    <row r="1999" spans="1:20" ht="43.2" hidden="1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5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89">
        <v>0</v>
      </c>
      <c r="P1999" s="11">
        <v>0</v>
      </c>
      <c r="Q1999" t="s">
        <v>8318</v>
      </c>
      <c r="R1999" t="s">
        <v>8350</v>
      </c>
      <c r="S1999" s="18">
        <f t="shared" si="62"/>
        <v>32080.572277777777</v>
      </c>
      <c r="T1999" s="18">
        <f t="shared" si="63"/>
        <v>32092.572277777777</v>
      </c>
    </row>
    <row r="2000" spans="1:20" ht="43.2" hidden="1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5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119">
        <v>0.26200000000000001</v>
      </c>
      <c r="P2000" s="10">
        <v>218.333333333333</v>
      </c>
      <c r="Q2000" t="s">
        <v>8318</v>
      </c>
      <c r="R2000" t="s">
        <v>8350</v>
      </c>
      <c r="S2000" s="18">
        <f t="shared" si="62"/>
        <v>32064.247398148149</v>
      </c>
      <c r="T2000" s="18">
        <f t="shared" si="63"/>
        <v>32082.247398148149</v>
      </c>
    </row>
    <row r="2001" spans="1:20" ht="43.2" hidden="1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5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101">
        <v>7.6129032258064498E-3</v>
      </c>
      <c r="P2001" s="10">
        <v>33.714285714285701</v>
      </c>
      <c r="Q2001" t="s">
        <v>8318</v>
      </c>
      <c r="R2001" t="s">
        <v>8350</v>
      </c>
      <c r="S2001" s="18">
        <f t="shared" si="62"/>
        <v>32111.993092592591</v>
      </c>
      <c r="T2001" s="18">
        <f t="shared" si="63"/>
        <v>32124.009759259257</v>
      </c>
    </row>
    <row r="2002" spans="1:20" ht="43.2" hidden="1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5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192">
        <v>0.125</v>
      </c>
      <c r="P2002" s="11">
        <v>25</v>
      </c>
      <c r="Q2002" t="s">
        <v>8318</v>
      </c>
      <c r="R2002" t="s">
        <v>8350</v>
      </c>
      <c r="S2002" s="18">
        <f t="shared" si="62"/>
        <v>32279.780615740739</v>
      </c>
      <c r="T2002" s="18">
        <f t="shared" si="63"/>
        <v>32291.780615740739</v>
      </c>
    </row>
    <row r="2003" spans="1:20" ht="43.2" hidden="1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6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3">
        <v>3.82129090909091</v>
      </c>
      <c r="P2003" s="10">
        <v>128.38790470372601</v>
      </c>
      <c r="Q2003" t="s">
        <v>8312</v>
      </c>
      <c r="R2003" t="s">
        <v>8349</v>
      </c>
      <c r="S2003" s="18">
        <f t="shared" si="62"/>
        <v>32195.88387037037</v>
      </c>
      <c r="T2003" s="18">
        <f t="shared" si="63"/>
        <v>32208.533333333333</v>
      </c>
    </row>
    <row r="2004" spans="1:20" ht="43.2" hidden="1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6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3">
        <v>2.1679422000000002</v>
      </c>
      <c r="P2004" s="10">
        <v>78.834261818181801</v>
      </c>
      <c r="Q2004" t="s">
        <v>8312</v>
      </c>
      <c r="R2004" t="s">
        <v>8349</v>
      </c>
      <c r="S2004" s="18">
        <f t="shared" si="62"/>
        <v>32432.884921296296</v>
      </c>
      <c r="T2004" s="18">
        <f t="shared" si="63"/>
        <v>32444.884921296296</v>
      </c>
    </row>
    <row r="2005" spans="1:20" ht="57.6" hidden="1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6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3">
        <v>3.12</v>
      </c>
      <c r="P2005" s="10">
        <v>91.764705882352899</v>
      </c>
      <c r="Q2005" t="s">
        <v>8312</v>
      </c>
      <c r="R2005" t="s">
        <v>8349</v>
      </c>
      <c r="S2005" s="18">
        <f t="shared" si="62"/>
        <v>31480.250240740741</v>
      </c>
      <c r="T2005" s="18">
        <f t="shared" si="63"/>
        <v>31486.183333333334</v>
      </c>
    </row>
    <row r="2006" spans="1:20" ht="43.2" hidden="1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3">
        <v>2.3442048</v>
      </c>
      <c r="P2006" s="10">
        <v>331.10237288135602</v>
      </c>
      <c r="Q2006" t="s">
        <v>8312</v>
      </c>
      <c r="R2006" t="s">
        <v>8349</v>
      </c>
      <c r="S2006" s="18">
        <f t="shared" si="62"/>
        <v>32061.641958333334</v>
      </c>
      <c r="T2006" s="18">
        <f t="shared" si="63"/>
        <v>32073.641958333334</v>
      </c>
    </row>
    <row r="2007" spans="1:20" ht="43.2" hidden="1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6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45">
        <v>1.236801</v>
      </c>
      <c r="P2007" s="10">
        <v>194.26193717277499</v>
      </c>
      <c r="Q2007" t="s">
        <v>8312</v>
      </c>
      <c r="R2007" t="s">
        <v>8349</v>
      </c>
      <c r="S2007" s="18">
        <f t="shared" si="62"/>
        <v>31955.725083333335</v>
      </c>
      <c r="T2007" s="18">
        <f t="shared" si="63"/>
        <v>31966.666388888887</v>
      </c>
    </row>
    <row r="2008" spans="1:20" ht="57.6" hidden="1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6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3">
        <v>2.4784000000000002</v>
      </c>
      <c r="P2008" s="10">
        <v>408.97689768976898</v>
      </c>
      <c r="Q2008" t="s">
        <v>8312</v>
      </c>
      <c r="R2008" t="s">
        <v>8349</v>
      </c>
      <c r="S2008" s="18">
        <f t="shared" si="62"/>
        <v>32118.000208333335</v>
      </c>
      <c r="T2008" s="18">
        <f t="shared" si="63"/>
        <v>32132.016875000001</v>
      </c>
    </row>
    <row r="2009" spans="1:20" ht="57.6" hidden="1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6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186">
        <v>1.157092</v>
      </c>
      <c r="P2009" s="10">
        <v>84.459270072992695</v>
      </c>
      <c r="Q2009" t="s">
        <v>8312</v>
      </c>
      <c r="R2009" t="s">
        <v>8349</v>
      </c>
      <c r="S2009" s="18">
        <f t="shared" si="62"/>
        <v>31480.535120370369</v>
      </c>
      <c r="T2009" s="18">
        <f t="shared" si="63"/>
        <v>31507.066666666666</v>
      </c>
    </row>
    <row r="2010" spans="1:20" ht="43.2" hidden="1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6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39">
        <v>1.1707484768810601</v>
      </c>
      <c r="P2010" s="10">
        <v>44.853658536585399</v>
      </c>
      <c r="Q2010" t="s">
        <v>8312</v>
      </c>
      <c r="R2010" t="s">
        <v>8349</v>
      </c>
      <c r="S2010" s="18">
        <f t="shared" si="62"/>
        <v>31646.04176851852</v>
      </c>
      <c r="T2010" s="18">
        <f t="shared" si="63"/>
        <v>31663.641768518519</v>
      </c>
    </row>
    <row r="2011" spans="1:20" ht="43.2" hidden="1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6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3">
        <v>3.05158</v>
      </c>
      <c r="P2011" s="10">
        <v>383.36432160803997</v>
      </c>
      <c r="Q2011" t="s">
        <v>8312</v>
      </c>
      <c r="R2011" t="s">
        <v>8349</v>
      </c>
      <c r="S2011" s="18">
        <f t="shared" si="62"/>
        <v>32405.92936574074</v>
      </c>
      <c r="T2011" s="18">
        <f t="shared" si="63"/>
        <v>32420.346032407408</v>
      </c>
    </row>
    <row r="2012" spans="1:20" ht="28.8" hidden="1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6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3">
        <v>3.2005300000000001</v>
      </c>
      <c r="P2012" s="10">
        <v>55.276856649395498</v>
      </c>
      <c r="Q2012" t="s">
        <v>8312</v>
      </c>
      <c r="R2012" t="s">
        <v>8349</v>
      </c>
      <c r="S2012" s="18">
        <f t="shared" si="62"/>
        <v>32369.798569444443</v>
      </c>
      <c r="T2012" s="18">
        <f t="shared" si="63"/>
        <v>32381.798569444443</v>
      </c>
    </row>
    <row r="2013" spans="1:20" ht="43.2" hidden="1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6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3">
        <v>8.1956399999999991</v>
      </c>
      <c r="P2013" s="10">
        <v>422.02059732234801</v>
      </c>
      <c r="Q2013" t="s">
        <v>8312</v>
      </c>
      <c r="R2013" t="s">
        <v>8349</v>
      </c>
      <c r="S2013" s="18">
        <f t="shared" si="62"/>
        <v>32280.343393518517</v>
      </c>
      <c r="T2013" s="18">
        <f t="shared" si="63"/>
        <v>32293.783333333333</v>
      </c>
    </row>
    <row r="2014" spans="1:20" ht="43.2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6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3">
        <v>2.3490000000000002</v>
      </c>
      <c r="P2014" s="10">
        <v>64.180327868852501</v>
      </c>
      <c r="Q2014" t="s">
        <v>8312</v>
      </c>
      <c r="R2014" t="s">
        <v>8349</v>
      </c>
      <c r="S2014" s="18">
        <f t="shared" si="62"/>
        <v>32145.728893518521</v>
      </c>
      <c r="T2014" s="18">
        <f t="shared" si="63"/>
        <v>32157.728893518521</v>
      </c>
    </row>
    <row r="2015" spans="1:20" ht="43.2" hidden="1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6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3">
        <v>4.9491375</v>
      </c>
      <c r="P2015" s="10">
        <v>173.577816747041</v>
      </c>
      <c r="Q2015" t="s">
        <v>8312</v>
      </c>
      <c r="R2015" t="s">
        <v>8349</v>
      </c>
      <c r="S2015" s="18">
        <f t="shared" si="62"/>
        <v>32341.384324074075</v>
      </c>
      <c r="T2015" s="18">
        <f t="shared" si="63"/>
        <v>32365.384324074075</v>
      </c>
    </row>
    <row r="2016" spans="1:20" ht="43.2" hidden="1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3">
        <v>78.137822333333304</v>
      </c>
      <c r="P2016" s="10">
        <v>88.601680840609305</v>
      </c>
      <c r="Q2016" t="s">
        <v>8312</v>
      </c>
      <c r="R2016" t="s">
        <v>8349</v>
      </c>
      <c r="S2016" s="18">
        <f t="shared" si="62"/>
        <v>31871.085828703704</v>
      </c>
      <c r="T2016" s="18">
        <f t="shared" si="63"/>
        <v>31884.669162037037</v>
      </c>
    </row>
    <row r="2017" spans="1:20" ht="43.2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6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71">
        <v>1.13000138888889</v>
      </c>
      <c r="P2017" s="10">
        <v>50.222283950617303</v>
      </c>
      <c r="Q2017" t="s">
        <v>8312</v>
      </c>
      <c r="R2017" t="s">
        <v>8349</v>
      </c>
      <c r="S2017" s="18">
        <f t="shared" si="62"/>
        <v>31647.750754629629</v>
      </c>
      <c r="T2017" s="18">
        <f t="shared" si="63"/>
        <v>31659.750754629629</v>
      </c>
    </row>
    <row r="2018" spans="1:20" ht="28.8" hidden="1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6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3">
        <v>9.2154220000000002</v>
      </c>
      <c r="P2018" s="10">
        <v>192.38876826722301</v>
      </c>
      <c r="Q2018" t="s">
        <v>8312</v>
      </c>
      <c r="R2018" t="s">
        <v>8349</v>
      </c>
      <c r="S2018" s="18">
        <f t="shared" si="62"/>
        <v>31866.552310185187</v>
      </c>
      <c r="T2018" s="18">
        <f t="shared" si="63"/>
        <v>31878.552310185187</v>
      </c>
    </row>
    <row r="2019" spans="1:20" ht="43.2" hidden="1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6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157">
        <v>1.2510239999999999</v>
      </c>
      <c r="P2019" s="10">
        <v>73.416901408450698</v>
      </c>
      <c r="Q2019" t="s">
        <v>8312</v>
      </c>
      <c r="R2019" t="s">
        <v>8349</v>
      </c>
      <c r="S2019" s="18">
        <f t="shared" si="62"/>
        <v>31725.822939814814</v>
      </c>
      <c r="T2019" s="18">
        <f t="shared" si="63"/>
        <v>31738.266666666666</v>
      </c>
    </row>
    <row r="2020" spans="1:20" ht="43.2" hidden="1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6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76">
        <v>1.0224343076923099</v>
      </c>
      <c r="P2020" s="10">
        <v>147.684955555556</v>
      </c>
      <c r="Q2020" t="s">
        <v>8312</v>
      </c>
      <c r="R2020" t="s">
        <v>8349</v>
      </c>
      <c r="S2020" s="18">
        <f t="shared" si="62"/>
        <v>32221.146337962964</v>
      </c>
      <c r="T2020" s="18">
        <f t="shared" si="63"/>
        <v>32233.146337962964</v>
      </c>
    </row>
    <row r="2021" spans="1:20" ht="57.6" hidden="1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6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3">
        <v>4.8490975000000001</v>
      </c>
      <c r="P2021" s="10">
        <v>108.968483146067</v>
      </c>
      <c r="Q2021" t="s">
        <v>8312</v>
      </c>
      <c r="R2021" t="s">
        <v>8349</v>
      </c>
      <c r="S2021" s="18">
        <f t="shared" si="62"/>
        <v>32383.683430555557</v>
      </c>
      <c r="T2021" s="18">
        <f t="shared" si="63"/>
        <v>32395.683430555557</v>
      </c>
    </row>
    <row r="2022" spans="1:20" ht="43.2" hidden="1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6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337">
        <v>1.92333333333333</v>
      </c>
      <c r="P2022" s="10">
        <v>23.6475409836066</v>
      </c>
      <c r="Q2022" t="s">
        <v>8312</v>
      </c>
      <c r="R2022" t="s">
        <v>8349</v>
      </c>
      <c r="S2022" s="18">
        <f t="shared" si="62"/>
        <v>32036.239000000001</v>
      </c>
      <c r="T2022" s="18">
        <f t="shared" si="63"/>
        <v>32050.984444444446</v>
      </c>
    </row>
    <row r="2023" spans="1:20" ht="43.2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6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3">
        <v>2.8109999999999999</v>
      </c>
      <c r="P2023" s="10">
        <v>147.947368421053</v>
      </c>
      <c r="Q2023" t="s">
        <v>8312</v>
      </c>
      <c r="R2023" t="s">
        <v>8349</v>
      </c>
      <c r="S2023" s="18">
        <f t="shared" si="62"/>
        <v>32085.828226851852</v>
      </c>
      <c r="T2023" s="18">
        <f t="shared" si="63"/>
        <v>32103.828226851852</v>
      </c>
    </row>
    <row r="2024" spans="1:20" ht="43.2" hidden="1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6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157">
        <v>1.2513700000000001</v>
      </c>
      <c r="P2024" s="10">
        <v>385.03692307692302</v>
      </c>
      <c r="Q2024" t="s">
        <v>8312</v>
      </c>
      <c r="R2024" t="s">
        <v>8349</v>
      </c>
      <c r="S2024" s="18">
        <f t="shared" si="62"/>
        <v>32342.42764814815</v>
      </c>
      <c r="T2024" s="18">
        <f t="shared" si="63"/>
        <v>32354.42764814815</v>
      </c>
    </row>
    <row r="2025" spans="1:20" ht="57.6" hidden="1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6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338">
        <v>1.61459</v>
      </c>
      <c r="P2025" s="10">
        <v>457.390934844193</v>
      </c>
      <c r="Q2025" t="s">
        <v>8312</v>
      </c>
      <c r="R2025" t="s">
        <v>8349</v>
      </c>
      <c r="S2025" s="18">
        <f t="shared" si="62"/>
        <v>32195.968300925924</v>
      </c>
      <c r="T2025" s="18">
        <f t="shared" si="63"/>
        <v>32207.968300925924</v>
      </c>
    </row>
    <row r="2026" spans="1:20" ht="43.2" hidden="1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3">
        <v>5.8535000000000004</v>
      </c>
      <c r="P2026" s="10">
        <v>222.99047619047599</v>
      </c>
      <c r="Q2026" t="s">
        <v>8312</v>
      </c>
      <c r="R2026" t="s">
        <v>8349</v>
      </c>
      <c r="S2026" s="18">
        <f t="shared" si="62"/>
        <v>31781.386777777778</v>
      </c>
      <c r="T2026" s="18">
        <f t="shared" si="63"/>
        <v>31795.05</v>
      </c>
    </row>
    <row r="2027" spans="1:20" ht="43.2" hidden="1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6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3">
        <v>2.0114999999999998</v>
      </c>
      <c r="P2027" s="10">
        <v>220.74074074074099</v>
      </c>
      <c r="Q2027" t="s">
        <v>8312</v>
      </c>
      <c r="R2027" t="s">
        <v>8349</v>
      </c>
      <c r="S2027" s="18">
        <f t="shared" si="62"/>
        <v>32195.873824074075</v>
      </c>
      <c r="T2027" s="18">
        <f t="shared" si="63"/>
        <v>32207.873824074075</v>
      </c>
    </row>
    <row r="2028" spans="1:20" ht="28.8" hidden="1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6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42">
        <v>1.3348308</v>
      </c>
      <c r="P2028" s="10">
        <v>73.503898678414103</v>
      </c>
      <c r="Q2028" t="s">
        <v>8312</v>
      </c>
      <c r="R2028" t="s">
        <v>8349</v>
      </c>
      <c r="S2028" s="18">
        <f t="shared" si="62"/>
        <v>32023.294374999998</v>
      </c>
      <c r="T2028" s="18">
        <f t="shared" si="63"/>
        <v>32041.46638888889</v>
      </c>
    </row>
    <row r="2029" spans="1:20" ht="43.2" hidden="1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6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32">
        <v>1.2024900000000001</v>
      </c>
      <c r="P2029" s="10">
        <v>223.09647495361801</v>
      </c>
      <c r="Q2029" t="s">
        <v>8312</v>
      </c>
      <c r="R2029" t="s">
        <v>8349</v>
      </c>
      <c r="S2029" s="18">
        <f t="shared" si="62"/>
        <v>32160.925550925927</v>
      </c>
      <c r="T2029" s="18">
        <f t="shared" si="63"/>
        <v>32178.908884259261</v>
      </c>
    </row>
    <row r="2030" spans="1:20" ht="28.8" hidden="1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6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166">
        <v>1.26166666666667</v>
      </c>
      <c r="P2030" s="10">
        <v>47.911392405063303</v>
      </c>
      <c r="Q2030" t="s">
        <v>8312</v>
      </c>
      <c r="R2030" t="s">
        <v>8349</v>
      </c>
      <c r="S2030" s="18">
        <f t="shared" si="62"/>
        <v>31427.76762037037</v>
      </c>
      <c r="T2030" s="18">
        <f t="shared" si="63"/>
        <v>31442.56527777778</v>
      </c>
    </row>
    <row r="2031" spans="1:20" ht="43.2" hidden="1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6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3">
        <v>3.6120000000000001</v>
      </c>
      <c r="P2031" s="10">
        <v>96.063829787233999</v>
      </c>
      <c r="Q2031" t="s">
        <v>8312</v>
      </c>
      <c r="R2031" t="s">
        <v>8349</v>
      </c>
      <c r="S2031" s="18">
        <f t="shared" si="62"/>
        <v>32080.608708333333</v>
      </c>
      <c r="T2031" s="18">
        <f t="shared" si="63"/>
        <v>32092.608708333333</v>
      </c>
    </row>
    <row r="2032" spans="1:20" ht="43.2" hidden="1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6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3">
        <v>2.26239013671875</v>
      </c>
      <c r="P2032" s="10">
        <v>118.6144</v>
      </c>
      <c r="Q2032" t="s">
        <v>8312</v>
      </c>
      <c r="R2032" t="s">
        <v>8349</v>
      </c>
      <c r="S2032" s="18">
        <f t="shared" si="62"/>
        <v>31826.598592592592</v>
      </c>
      <c r="T2032" s="18">
        <f t="shared" si="63"/>
        <v>31838.598592592592</v>
      </c>
    </row>
    <row r="2033" spans="1:20" ht="43.2" hidden="1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6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32">
        <v>1.2035</v>
      </c>
      <c r="P2033" s="10">
        <v>118.454724409449</v>
      </c>
      <c r="Q2033" t="s">
        <v>8312</v>
      </c>
      <c r="R2033" t="s">
        <v>8349</v>
      </c>
      <c r="S2033" s="18">
        <f t="shared" si="62"/>
        <v>32131.531726851852</v>
      </c>
      <c r="T2033" s="18">
        <f t="shared" si="63"/>
        <v>32146.616666666669</v>
      </c>
    </row>
    <row r="2034" spans="1:20" ht="43.2" hidden="1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6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3">
        <v>3.0418799999999999</v>
      </c>
      <c r="P2034" s="10">
        <v>143.214689265537</v>
      </c>
      <c r="Q2034" t="s">
        <v>8312</v>
      </c>
      <c r="R2034" t="s">
        <v>8349</v>
      </c>
      <c r="S2034" s="18">
        <f t="shared" si="62"/>
        <v>32417.22626851852</v>
      </c>
      <c r="T2034" s="18">
        <f t="shared" si="63"/>
        <v>32429.083333333332</v>
      </c>
    </row>
    <row r="2035" spans="1:20" ht="43.2" hidden="1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6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153">
        <v>1.7867599999999999</v>
      </c>
      <c r="P2035" s="10">
        <v>282.71518987341801</v>
      </c>
      <c r="Q2035" t="s">
        <v>8312</v>
      </c>
      <c r="R2035" t="s">
        <v>8349</v>
      </c>
      <c r="S2035" s="18">
        <f t="shared" si="62"/>
        <v>32031.432953703705</v>
      </c>
      <c r="T2035" s="18">
        <f t="shared" si="63"/>
        <v>32043.432953703705</v>
      </c>
    </row>
    <row r="2036" spans="1:20" ht="57.6" hidden="1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3">
        <v>3.8681998717948698</v>
      </c>
      <c r="P2036" s="10">
        <v>593.93620078740196</v>
      </c>
      <c r="Q2036" t="s">
        <v>8312</v>
      </c>
      <c r="R2036" t="s">
        <v>8349</v>
      </c>
      <c r="S2036" s="18">
        <f t="shared" si="62"/>
        <v>32171.852004629629</v>
      </c>
      <c r="T2036" s="18">
        <f t="shared" si="63"/>
        <v>32193.91611111111</v>
      </c>
    </row>
    <row r="2037" spans="1:20" ht="43.2" hidden="1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6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3">
        <v>2.1103642499999999</v>
      </c>
      <c r="P2037" s="10">
        <v>262.15704968944101</v>
      </c>
      <c r="Q2037" t="s">
        <v>8312</v>
      </c>
      <c r="R2037" t="s">
        <v>8349</v>
      </c>
      <c r="S2037" s="18">
        <f t="shared" si="62"/>
        <v>32266.050032407409</v>
      </c>
      <c r="T2037" s="18">
        <f t="shared" si="63"/>
        <v>32284.216666666667</v>
      </c>
    </row>
    <row r="2038" spans="1:20" ht="43.2" hidden="1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6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137">
        <v>1.3166833333333301</v>
      </c>
      <c r="P2038" s="10">
        <v>46.580778301886802</v>
      </c>
      <c r="Q2038" t="s">
        <v>8312</v>
      </c>
      <c r="R2038" t="s">
        <v>8349</v>
      </c>
      <c r="S2038" s="18">
        <f t="shared" si="62"/>
        <v>32036.945921296297</v>
      </c>
      <c r="T2038" s="18">
        <f t="shared" si="63"/>
        <v>32048.945921296297</v>
      </c>
    </row>
    <row r="2039" spans="1:20" ht="43.2" hidden="1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6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3">
        <v>3.0047640000000002</v>
      </c>
      <c r="P2039" s="10">
        <v>70.041118881118905</v>
      </c>
      <c r="Q2039" t="s">
        <v>8312</v>
      </c>
      <c r="R2039" t="s">
        <v>8349</v>
      </c>
      <c r="S2039" s="18">
        <f t="shared" si="62"/>
        <v>31972.684041666667</v>
      </c>
      <c r="T2039" s="18">
        <f t="shared" si="63"/>
        <v>31996.700708333334</v>
      </c>
    </row>
    <row r="2040" spans="1:20" ht="43.2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6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3">
        <v>4.2051249999999998</v>
      </c>
      <c r="P2040" s="10">
        <v>164.90686274509801</v>
      </c>
      <c r="Q2040" t="s">
        <v>8312</v>
      </c>
      <c r="R2040" t="s">
        <v>8349</v>
      </c>
      <c r="S2040" s="18">
        <f t="shared" si="62"/>
        <v>31911.108430555556</v>
      </c>
      <c r="T2040" s="18">
        <f t="shared" si="63"/>
        <v>31924.1</v>
      </c>
    </row>
    <row r="2041" spans="1:20" ht="28.8" hidden="1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6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283">
        <v>1.362168</v>
      </c>
      <c r="P2041" s="10">
        <v>449.26385224274401</v>
      </c>
      <c r="Q2041" t="s">
        <v>8312</v>
      </c>
      <c r="R2041" t="s">
        <v>8349</v>
      </c>
      <c r="S2041" s="18">
        <f t="shared" si="62"/>
        <v>32411.575578703705</v>
      </c>
      <c r="T2041" s="18">
        <f t="shared" si="63"/>
        <v>32423.483055555556</v>
      </c>
    </row>
    <row r="2042" spans="1:20" ht="28.8" hidden="1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6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3">
        <v>2.4817133333333299</v>
      </c>
      <c r="P2042" s="10">
        <v>27.472841328413299</v>
      </c>
      <c r="Q2042" t="s">
        <v>8312</v>
      </c>
      <c r="R2042" t="s">
        <v>8349</v>
      </c>
      <c r="S2042" s="18">
        <f t="shared" si="62"/>
        <v>31972.970847222223</v>
      </c>
      <c r="T2042" s="18">
        <f t="shared" si="63"/>
        <v>31978.987513888889</v>
      </c>
    </row>
    <row r="2043" spans="1:20" ht="43.2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6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339">
        <v>1.8186315789473699</v>
      </c>
      <c r="P2043" s="10">
        <v>143.97499999999999</v>
      </c>
      <c r="Q2043" t="s">
        <v>8312</v>
      </c>
      <c r="R2043" t="s">
        <v>8349</v>
      </c>
      <c r="S2043" s="18">
        <f t="shared" si="62"/>
        <v>32403.210310185186</v>
      </c>
      <c r="T2043" s="18">
        <f t="shared" si="63"/>
        <v>32415.226976851853</v>
      </c>
    </row>
    <row r="2044" spans="1:20" ht="43.2" hidden="1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6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45">
        <v>1.2353000000000001</v>
      </c>
      <c r="P2044" s="10">
        <v>88.235714285714295</v>
      </c>
      <c r="Q2044" t="s">
        <v>8312</v>
      </c>
      <c r="R2044" t="s">
        <v>8349</v>
      </c>
      <c r="S2044" s="18">
        <f t="shared" si="62"/>
        <v>32274.083212962963</v>
      </c>
      <c r="T2044" s="18">
        <f t="shared" si="63"/>
        <v>32298.083212962963</v>
      </c>
    </row>
    <row r="2045" spans="1:20" ht="43.2" hidden="1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6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3">
        <v>5.06209386281588</v>
      </c>
      <c r="P2045" s="10">
        <v>36.326424870466298</v>
      </c>
      <c r="Q2045" t="s">
        <v>8312</v>
      </c>
      <c r="R2045" t="s">
        <v>8349</v>
      </c>
      <c r="S2045" s="18">
        <f t="shared" si="62"/>
        <v>32405.870726851852</v>
      </c>
      <c r="T2045" s="18">
        <f t="shared" si="63"/>
        <v>32427.483055555556</v>
      </c>
    </row>
    <row r="2046" spans="1:20" ht="43.2" hidden="1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70">
        <v>1.0821333333333301</v>
      </c>
      <c r="P2046" s="10">
        <v>90.177777777777806</v>
      </c>
      <c r="Q2046" t="s">
        <v>8312</v>
      </c>
      <c r="R2046" t="s">
        <v>8349</v>
      </c>
      <c r="S2046" s="18">
        <f t="shared" si="62"/>
        <v>32196.873675925926</v>
      </c>
      <c r="T2046" s="18">
        <f t="shared" si="63"/>
        <v>32208.873675925926</v>
      </c>
    </row>
    <row r="2047" spans="1:20" ht="43.2" hidden="1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6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3">
        <v>8.1918387755102007</v>
      </c>
      <c r="P2047" s="10">
        <v>152.6236121673</v>
      </c>
      <c r="Q2047" t="s">
        <v>8312</v>
      </c>
      <c r="R2047" t="s">
        <v>8349</v>
      </c>
      <c r="S2047" s="18">
        <f t="shared" si="62"/>
        <v>31769.035402777779</v>
      </c>
      <c r="T2047" s="18">
        <f t="shared" si="63"/>
        <v>31781.035402777779</v>
      </c>
    </row>
    <row r="2048" spans="1:20" ht="43.2" hidden="1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6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302">
        <v>1.2110000000000001</v>
      </c>
      <c r="P2048" s="10">
        <v>55.806451612903203</v>
      </c>
      <c r="Q2048" t="s">
        <v>8312</v>
      </c>
      <c r="R2048" t="s">
        <v>8349</v>
      </c>
      <c r="S2048" s="18">
        <f t="shared" si="62"/>
        <v>31896.268722222223</v>
      </c>
      <c r="T2048" s="18">
        <f t="shared" si="63"/>
        <v>31908.268722222223</v>
      </c>
    </row>
    <row r="2049" spans="1:20" ht="43.2" hidden="1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6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2">
        <v>1.0299897959183699</v>
      </c>
      <c r="P2049" s="10">
        <v>227.85327313769801</v>
      </c>
      <c r="Q2049" t="s">
        <v>8312</v>
      </c>
      <c r="R2049" t="s">
        <v>8349</v>
      </c>
      <c r="S2049" s="18">
        <f t="shared" si="62"/>
        <v>32174.161435185186</v>
      </c>
      <c r="T2049" s="18">
        <f t="shared" si="63"/>
        <v>32185.8</v>
      </c>
    </row>
    <row r="2050" spans="1:20" ht="43.2" hidden="1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6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3">
        <v>1.4833229411764699</v>
      </c>
      <c r="P2050" s="10">
        <v>91.829898033503298</v>
      </c>
      <c r="Q2050" t="s">
        <v>8312</v>
      </c>
      <c r="R2050" t="s">
        <v>8349</v>
      </c>
      <c r="S2050" s="18">
        <f t="shared" si="62"/>
        <v>31896.46060648148</v>
      </c>
      <c r="T2050" s="18">
        <f t="shared" si="63"/>
        <v>31908.46060648148</v>
      </c>
    </row>
    <row r="2051" spans="1:20" hidden="1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6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4">
        <v>1.2019070000000001</v>
      </c>
      <c r="P2051" s="10">
        <v>80.991037735849005</v>
      </c>
      <c r="Q2051" t="s">
        <v>8312</v>
      </c>
      <c r="R2051" t="s">
        <v>8349</v>
      </c>
      <c r="S2051" s="18">
        <f t="shared" ref="S2051:S2114" si="64">(((J2051/60)/60)/60)+DATE(1970,1,1)</f>
        <v>31971.610939814815</v>
      </c>
      <c r="T2051" s="18">
        <f t="shared" ref="T2051:T2114" si="65">(((I2051/60)/60)/60)+DATE(1970,1,1)</f>
        <v>31985.783055555556</v>
      </c>
    </row>
    <row r="2052" spans="1:20" ht="43.2" hidden="1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6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3">
        <v>4.7327000000000004</v>
      </c>
      <c r="P2052" s="10">
        <v>278.39411764705898</v>
      </c>
      <c r="Q2052" t="s">
        <v>8312</v>
      </c>
      <c r="R2052" t="s">
        <v>8349</v>
      </c>
      <c r="S2052" s="18">
        <f t="shared" si="64"/>
        <v>32187.428601851851</v>
      </c>
      <c r="T2052" s="18">
        <f t="shared" si="65"/>
        <v>32203.428601851851</v>
      </c>
    </row>
    <row r="2053" spans="1:20" ht="43.2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6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155">
        <v>1.303625</v>
      </c>
      <c r="P2053" s="10">
        <v>43.095041322314103</v>
      </c>
      <c r="Q2053" t="s">
        <v>8312</v>
      </c>
      <c r="R2053" t="s">
        <v>8349</v>
      </c>
      <c r="S2053" s="18">
        <f t="shared" si="64"/>
        <v>31983.008967592592</v>
      </c>
      <c r="T2053" s="18">
        <f t="shared" si="65"/>
        <v>31995.008967592592</v>
      </c>
    </row>
    <row r="2054" spans="1:20" ht="43.2" hidden="1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6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3">
        <v>3.5304799999999998</v>
      </c>
      <c r="P2054" s="10">
        <v>326.29205175600703</v>
      </c>
      <c r="Q2054" t="s">
        <v>8312</v>
      </c>
      <c r="R2054" t="s">
        <v>8349</v>
      </c>
      <c r="S2054" s="18">
        <f t="shared" si="64"/>
        <v>32291.433578703705</v>
      </c>
      <c r="T2054" s="18">
        <f t="shared" si="65"/>
        <v>32309.433578703705</v>
      </c>
    </row>
    <row r="2055" spans="1:20" ht="43.2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6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28">
        <v>1.0102</v>
      </c>
      <c r="P2055" s="10">
        <v>41.7438016528926</v>
      </c>
      <c r="Q2055" t="s">
        <v>8312</v>
      </c>
      <c r="R2055" t="s">
        <v>8349</v>
      </c>
      <c r="S2055" s="18">
        <f t="shared" si="64"/>
        <v>32262.846995370372</v>
      </c>
      <c r="T2055" s="18">
        <f t="shared" si="65"/>
        <v>32274.863662037038</v>
      </c>
    </row>
    <row r="2056" spans="1:20" ht="43.2" hidden="1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88">
        <v>1.1359142857142901</v>
      </c>
      <c r="P2056" s="10">
        <v>64.020933977455698</v>
      </c>
      <c r="Q2056" t="s">
        <v>8312</v>
      </c>
      <c r="R2056" t="s">
        <v>8349</v>
      </c>
      <c r="S2056" s="18">
        <f t="shared" si="64"/>
        <v>32034.008379629631</v>
      </c>
      <c r="T2056" s="18">
        <f t="shared" si="65"/>
        <v>32046.008379629631</v>
      </c>
    </row>
    <row r="2057" spans="1:20" ht="43.2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6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289">
        <v>1.6741666666666699</v>
      </c>
      <c r="P2057" s="10">
        <v>99.455445544554493</v>
      </c>
      <c r="Q2057" t="s">
        <v>8312</v>
      </c>
      <c r="R2057" t="s">
        <v>8349</v>
      </c>
      <c r="S2057" s="18">
        <f t="shared" si="64"/>
        <v>32120.069643518516</v>
      </c>
      <c r="T2057" s="18">
        <f t="shared" si="65"/>
        <v>32131.866666666669</v>
      </c>
    </row>
    <row r="2058" spans="1:20" ht="43.2" hidden="1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6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73">
        <v>1.5345200000000001</v>
      </c>
      <c r="P2058" s="10">
        <v>138.49458483754501</v>
      </c>
      <c r="Q2058" t="s">
        <v>8312</v>
      </c>
      <c r="R2058" t="s">
        <v>8349</v>
      </c>
      <c r="S2058" s="18">
        <f t="shared" si="64"/>
        <v>31882.104361111109</v>
      </c>
      <c r="T2058" s="18">
        <f t="shared" si="65"/>
        <v>31894.104361111109</v>
      </c>
    </row>
    <row r="2059" spans="1:20" ht="57.6" hidden="1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6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3">
        <v>2.022322</v>
      </c>
      <c r="P2059" s="10">
        <v>45.547792792792798</v>
      </c>
      <c r="Q2059" t="s">
        <v>8312</v>
      </c>
      <c r="R2059" t="s">
        <v>8349</v>
      </c>
      <c r="S2059" s="18">
        <f t="shared" si="64"/>
        <v>32299.997833333335</v>
      </c>
      <c r="T2059" s="18">
        <f t="shared" si="65"/>
        <v>32311.997833333335</v>
      </c>
    </row>
    <row r="2060" spans="1:20" ht="28.8" hidden="1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6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340">
        <v>1.6828125</v>
      </c>
      <c r="P2060" s="10">
        <v>10.5073170731707</v>
      </c>
      <c r="Q2060" t="s">
        <v>8312</v>
      </c>
      <c r="R2060" t="s">
        <v>8349</v>
      </c>
      <c r="S2060" s="18">
        <f t="shared" si="64"/>
        <v>32151.948287037038</v>
      </c>
      <c r="T2060" s="18">
        <f t="shared" si="65"/>
        <v>32167.733333333334</v>
      </c>
    </row>
    <row r="2061" spans="1:20" ht="43.2" hidden="1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6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341">
        <v>1.4345666666666701</v>
      </c>
      <c r="P2061" s="10">
        <v>114.765333333333</v>
      </c>
      <c r="Q2061" t="s">
        <v>8312</v>
      </c>
      <c r="R2061" t="s">
        <v>8349</v>
      </c>
      <c r="S2061" s="18">
        <f t="shared" si="64"/>
        <v>32286.040990740741</v>
      </c>
      <c r="T2061" s="18">
        <f t="shared" si="65"/>
        <v>32301.766388888889</v>
      </c>
    </row>
    <row r="2062" spans="1:20" ht="43.2" hidden="1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6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342">
        <v>1.964</v>
      </c>
      <c r="P2062" s="10">
        <v>35.997067448680397</v>
      </c>
      <c r="Q2062" t="s">
        <v>8312</v>
      </c>
      <c r="R2062" t="s">
        <v>8349</v>
      </c>
      <c r="S2062" s="18">
        <f t="shared" si="64"/>
        <v>32054.857175925925</v>
      </c>
      <c r="T2062" s="18">
        <f t="shared" si="65"/>
        <v>32078.857175925925</v>
      </c>
    </row>
    <row r="2063" spans="1:20" ht="43.2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6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7">
        <v>1.0791999999999999</v>
      </c>
      <c r="P2063" s="10">
        <v>154.171428571429</v>
      </c>
      <c r="Q2063" t="s">
        <v>8312</v>
      </c>
      <c r="R2063" t="s">
        <v>8349</v>
      </c>
      <c r="S2063" s="18">
        <f t="shared" si="64"/>
        <v>32423.705805555554</v>
      </c>
      <c r="T2063" s="18">
        <f t="shared" si="65"/>
        <v>32435.705805555554</v>
      </c>
    </row>
    <row r="2064" spans="1:20" ht="57.6" hidden="1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6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79">
        <v>1.14977</v>
      </c>
      <c r="P2064" s="10">
        <v>566.38916256157597</v>
      </c>
      <c r="Q2064" t="s">
        <v>8312</v>
      </c>
      <c r="R2064" t="s">
        <v>8349</v>
      </c>
      <c r="S2064" s="18">
        <f t="shared" si="64"/>
        <v>32310.753231481482</v>
      </c>
      <c r="T2064" s="18">
        <f t="shared" si="65"/>
        <v>32322.736564814815</v>
      </c>
    </row>
    <row r="2065" spans="1:20" ht="28.8" hidden="1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6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3">
        <v>1.4804999999999999</v>
      </c>
      <c r="P2065" s="10">
        <v>120.857142857143</v>
      </c>
      <c r="Q2065" t="s">
        <v>8312</v>
      </c>
      <c r="R2065" t="s">
        <v>8349</v>
      </c>
      <c r="S2065" s="18">
        <f t="shared" si="64"/>
        <v>32330.493060185185</v>
      </c>
      <c r="T2065" s="18">
        <f t="shared" si="65"/>
        <v>32343.693060185185</v>
      </c>
    </row>
    <row r="2066" spans="1:20" ht="43.2" hidden="1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136">
        <v>1.91166760827906</v>
      </c>
      <c r="P2066" s="10">
        <v>86.163845492085301</v>
      </c>
      <c r="Q2066" t="s">
        <v>8312</v>
      </c>
      <c r="R2066" t="s">
        <v>8349</v>
      </c>
      <c r="S2066" s="18">
        <f t="shared" si="64"/>
        <v>31897.145939814814</v>
      </c>
      <c r="T2066" s="18">
        <f t="shared" si="65"/>
        <v>31911.599999999999</v>
      </c>
    </row>
    <row r="2067" spans="1:20" ht="43.2" hidden="1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6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270">
        <v>1.99215125</v>
      </c>
      <c r="P2067" s="10">
        <v>51.2121143958869</v>
      </c>
      <c r="Q2067" t="s">
        <v>8312</v>
      </c>
      <c r="R2067" t="s">
        <v>8349</v>
      </c>
      <c r="S2067" s="18">
        <f t="shared" si="64"/>
        <v>31982.733467592592</v>
      </c>
      <c r="T2067" s="18">
        <f t="shared" si="65"/>
        <v>31994.733467592592</v>
      </c>
    </row>
    <row r="2068" spans="1:20" ht="43.2" hidden="1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6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3">
        <v>2.1859999999999999</v>
      </c>
      <c r="P2068" s="10">
        <v>67.261538461538507</v>
      </c>
      <c r="Q2068" t="s">
        <v>8312</v>
      </c>
      <c r="R2068" t="s">
        <v>8349</v>
      </c>
      <c r="S2068" s="18">
        <f t="shared" si="64"/>
        <v>32079.30871759259</v>
      </c>
      <c r="T2068" s="18">
        <f t="shared" si="65"/>
        <v>32091.30871759259</v>
      </c>
    </row>
    <row r="2069" spans="1:20" ht="43.2" hidden="1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6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7">
        <v>1.26868686868687</v>
      </c>
      <c r="P2069" s="10">
        <v>62.8</v>
      </c>
      <c r="Q2069" t="s">
        <v>8312</v>
      </c>
      <c r="R2069" t="s">
        <v>8349</v>
      </c>
      <c r="S2069" s="18">
        <f t="shared" si="64"/>
        <v>32187.741555555556</v>
      </c>
      <c r="T2069" s="18">
        <f t="shared" si="65"/>
        <v>32200.941555555557</v>
      </c>
    </row>
    <row r="2070" spans="1:20" ht="43.2" hidden="1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6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23">
        <v>1.0522388</v>
      </c>
      <c r="P2070" s="10">
        <v>346.13118421052599</v>
      </c>
      <c r="Q2070" t="s">
        <v>8312</v>
      </c>
      <c r="R2070" t="s">
        <v>8349</v>
      </c>
      <c r="S2070" s="18">
        <f t="shared" si="64"/>
        <v>32394.936643518518</v>
      </c>
      <c r="T2070" s="18">
        <f t="shared" si="65"/>
        <v>32406.936643518518</v>
      </c>
    </row>
    <row r="2071" spans="1:20" ht="57.6" hidden="1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6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168">
        <v>1.2840666000000001</v>
      </c>
      <c r="P2071" s="10">
        <v>244.11912547528499</v>
      </c>
      <c r="Q2071" t="s">
        <v>8312</v>
      </c>
      <c r="R2071" t="s">
        <v>8349</v>
      </c>
      <c r="S2071" s="18">
        <f t="shared" si="64"/>
        <v>32277.788847222222</v>
      </c>
      <c r="T2071" s="18">
        <f t="shared" si="65"/>
        <v>32290.188847222224</v>
      </c>
    </row>
    <row r="2072" spans="1:20" ht="43.2" hidden="1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6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3">
        <v>3.1732719999999999</v>
      </c>
      <c r="P2072" s="10">
        <v>259.25424836601297</v>
      </c>
      <c r="Q2072" t="s">
        <v>8312</v>
      </c>
      <c r="R2072" t="s">
        <v>8349</v>
      </c>
      <c r="S2072" s="18">
        <f t="shared" si="64"/>
        <v>32349.262606481483</v>
      </c>
      <c r="T2072" s="18">
        <f t="shared" si="65"/>
        <v>32361.262606481483</v>
      </c>
    </row>
    <row r="2073" spans="1:20" ht="43.2" hidden="1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6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3">
        <v>2.8073000000000001</v>
      </c>
      <c r="P2073" s="10">
        <v>201.96402877697801</v>
      </c>
      <c r="Q2073" t="s">
        <v>8312</v>
      </c>
      <c r="R2073" t="s">
        <v>8349</v>
      </c>
      <c r="S2073" s="18">
        <f t="shared" si="64"/>
        <v>32381.511500000001</v>
      </c>
      <c r="T2073" s="18">
        <f t="shared" si="65"/>
        <v>32399.511500000001</v>
      </c>
    </row>
    <row r="2074" spans="1:20" ht="57.6" hidden="1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6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80">
        <v>1.10731468531469</v>
      </c>
      <c r="P2074" s="10">
        <v>226.20857142857099</v>
      </c>
      <c r="Q2074" t="s">
        <v>8312</v>
      </c>
      <c r="R2074" t="s">
        <v>8349</v>
      </c>
      <c r="S2074" s="18">
        <f t="shared" si="64"/>
        <v>32328.432555555555</v>
      </c>
      <c r="T2074" s="18">
        <f t="shared" si="65"/>
        <v>32340.432555555555</v>
      </c>
    </row>
    <row r="2075" spans="1:20" ht="43.2" hidden="1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6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142">
        <v>1.526043</v>
      </c>
      <c r="P2075" s="10">
        <v>324.69</v>
      </c>
      <c r="Q2075" t="s">
        <v>8312</v>
      </c>
      <c r="R2075" t="s">
        <v>8349</v>
      </c>
      <c r="S2075" s="18">
        <f t="shared" si="64"/>
        <v>32176.467212962962</v>
      </c>
      <c r="T2075" s="18">
        <f t="shared" si="65"/>
        <v>32194.467212962962</v>
      </c>
    </row>
    <row r="2076" spans="1:20" ht="28.8" hidden="1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76">
        <v>1.0249999999999999</v>
      </c>
      <c r="P2076" s="11">
        <v>205</v>
      </c>
      <c r="Q2076" t="s">
        <v>8312</v>
      </c>
      <c r="R2076" t="s">
        <v>8349</v>
      </c>
      <c r="S2076" s="18">
        <f t="shared" si="64"/>
        <v>32328.130472222223</v>
      </c>
      <c r="T2076" s="18">
        <f t="shared" si="65"/>
        <v>32340.130472222223</v>
      </c>
    </row>
    <row r="2077" spans="1:20" ht="43.2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6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3">
        <v>16.783738373837402</v>
      </c>
      <c r="P2077" s="10">
        <v>20.465926829268302</v>
      </c>
      <c r="Q2077" t="s">
        <v>8312</v>
      </c>
      <c r="R2077" t="s">
        <v>8349</v>
      </c>
      <c r="S2077" s="18">
        <f t="shared" si="64"/>
        <v>31921.672629629629</v>
      </c>
      <c r="T2077" s="18">
        <f t="shared" si="65"/>
        <v>31933.672629629629</v>
      </c>
    </row>
    <row r="2078" spans="1:20" ht="28.8" hidden="1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6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3">
        <v>5.4334915642458101</v>
      </c>
      <c r="P2078" s="10">
        <v>116.353031463094</v>
      </c>
      <c r="Q2078" t="s">
        <v>8312</v>
      </c>
      <c r="R2078" t="s">
        <v>8349</v>
      </c>
      <c r="S2078" s="18">
        <f t="shared" si="64"/>
        <v>32062.952263888888</v>
      </c>
      <c r="T2078" s="18">
        <f t="shared" si="65"/>
        <v>32078.952263888888</v>
      </c>
    </row>
    <row r="2079" spans="1:20" ht="43.2" hidden="1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6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186">
        <v>1.1550800000000001</v>
      </c>
      <c r="P2079" s="10">
        <v>307.20212765957399</v>
      </c>
      <c r="Q2079" t="s">
        <v>8312</v>
      </c>
      <c r="R2079" t="s">
        <v>8349</v>
      </c>
      <c r="S2079" s="18">
        <f t="shared" si="64"/>
        <v>32182.617018518518</v>
      </c>
      <c r="T2079" s="18">
        <f t="shared" si="65"/>
        <v>32205.75</v>
      </c>
    </row>
    <row r="2080" spans="1:20" ht="43.2" hidden="1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6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81">
        <v>1.3120499999999999</v>
      </c>
      <c r="P2080" s="10">
        <v>546.6875</v>
      </c>
      <c r="Q2080" t="s">
        <v>8312</v>
      </c>
      <c r="R2080" t="s">
        <v>8349</v>
      </c>
      <c r="S2080" s="18">
        <f t="shared" si="64"/>
        <v>32418.508597222222</v>
      </c>
      <c r="T2080" s="18">
        <f t="shared" si="65"/>
        <v>32430.508597222222</v>
      </c>
    </row>
    <row r="2081" spans="1:20" ht="57.6" hidden="1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6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3">
        <v>2.8816999999999999</v>
      </c>
      <c r="P2081" s="10">
        <v>47.474464579901202</v>
      </c>
      <c r="Q2081" t="s">
        <v>8312</v>
      </c>
      <c r="R2081" t="s">
        <v>8349</v>
      </c>
      <c r="S2081" s="18">
        <f t="shared" si="64"/>
        <v>32201.684226851852</v>
      </c>
      <c r="T2081" s="18">
        <f t="shared" si="65"/>
        <v>32213.716666666667</v>
      </c>
    </row>
    <row r="2082" spans="1:20" ht="43.2" hidden="1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6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3">
        <v>5.0780000000000003</v>
      </c>
      <c r="P2082" s="10">
        <v>101.56</v>
      </c>
      <c r="Q2082" t="s">
        <v>8312</v>
      </c>
      <c r="R2082" t="s">
        <v>8349</v>
      </c>
      <c r="S2082" s="18">
        <f t="shared" si="64"/>
        <v>32257.382870370369</v>
      </c>
      <c r="T2082" s="18">
        <f t="shared" si="65"/>
        <v>32269.399537037036</v>
      </c>
    </row>
    <row r="2083" spans="1:20" ht="43.2" hidden="1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6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82">
        <v>1.1457142857142899</v>
      </c>
      <c r="P2083" s="10">
        <v>72.909090909090907</v>
      </c>
      <c r="Q2083" t="s">
        <v>8314</v>
      </c>
      <c r="R2083" t="s">
        <v>8334</v>
      </c>
      <c r="S2083" s="18">
        <f t="shared" si="64"/>
        <v>31743.062754629631</v>
      </c>
      <c r="T2083" s="18">
        <f t="shared" si="65"/>
        <v>31759.483055555556</v>
      </c>
    </row>
    <row r="2084" spans="1:20" ht="43.2" hidden="1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6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80">
        <v>1.1073333333333299</v>
      </c>
      <c r="P2084" s="10">
        <v>43.710526315789501</v>
      </c>
      <c r="Q2084" t="s">
        <v>8314</v>
      </c>
      <c r="R2084" t="s">
        <v>8334</v>
      </c>
      <c r="S2084" s="18">
        <f t="shared" si="64"/>
        <v>31665.84812962963</v>
      </c>
      <c r="T2084" s="18">
        <f t="shared" si="65"/>
        <v>31689.864796296297</v>
      </c>
    </row>
    <row r="2085" spans="1:20" ht="43.2" hidden="1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6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5">
        <v>1.13333333333333</v>
      </c>
      <c r="P2085" s="11">
        <v>34</v>
      </c>
      <c r="Q2085" t="s">
        <v>8314</v>
      </c>
      <c r="R2085" t="s">
        <v>8334</v>
      </c>
      <c r="S2085" s="18">
        <f t="shared" si="64"/>
        <v>31755.288865740742</v>
      </c>
      <c r="T2085" s="18">
        <f t="shared" si="65"/>
        <v>31767.288865740742</v>
      </c>
    </row>
    <row r="2086" spans="1:20" ht="43.2" hidden="1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70">
        <v>1.0833333333333299</v>
      </c>
      <c r="P2086" s="10">
        <v>70.652173913043498</v>
      </c>
      <c r="Q2086" t="s">
        <v>8314</v>
      </c>
      <c r="R2086" t="s">
        <v>8334</v>
      </c>
      <c r="S2086" s="18">
        <f t="shared" si="64"/>
        <v>32034.133249999999</v>
      </c>
      <c r="T2086" s="18">
        <f t="shared" si="65"/>
        <v>32046.71638888889</v>
      </c>
    </row>
    <row r="2087" spans="1:20" ht="57.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6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45">
        <v>1.2353333333333301</v>
      </c>
      <c r="P2087" s="10">
        <v>89.301204819277103</v>
      </c>
      <c r="Q2087" t="s">
        <v>8314</v>
      </c>
      <c r="R2087" t="s">
        <v>8334</v>
      </c>
      <c r="S2087" s="18">
        <f t="shared" si="64"/>
        <v>31771.734199074075</v>
      </c>
      <c r="T2087" s="18">
        <f t="shared" si="65"/>
        <v>31783.734199074075</v>
      </c>
    </row>
    <row r="2088" spans="1:20" ht="43.2" hidden="1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6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35">
        <v>1.0069999999999999</v>
      </c>
      <c r="P2088" s="10">
        <v>115.085714285714</v>
      </c>
      <c r="Q2088" t="s">
        <v>8314</v>
      </c>
      <c r="R2088" t="s">
        <v>8334</v>
      </c>
      <c r="S2088" s="18">
        <f t="shared" si="64"/>
        <v>31685.668203703703</v>
      </c>
      <c r="T2088" s="18">
        <f t="shared" si="65"/>
        <v>31697.883055555554</v>
      </c>
    </row>
    <row r="2089" spans="1:20" ht="57.6" hidden="1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6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86">
        <v>1.0353333333333301</v>
      </c>
      <c r="P2089" s="10">
        <v>62.12</v>
      </c>
      <c r="Q2089" t="s">
        <v>8314</v>
      </c>
      <c r="R2089" t="s">
        <v>8334</v>
      </c>
      <c r="S2089" s="18">
        <f t="shared" si="64"/>
        <v>31647.081750000001</v>
      </c>
      <c r="T2089" s="18">
        <f t="shared" si="65"/>
        <v>31659.081750000001</v>
      </c>
    </row>
    <row r="2090" spans="1:20" ht="43.2" hidden="1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6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186">
        <v>1.1551066666666701</v>
      </c>
      <c r="P2090" s="10">
        <v>46.204266666666697</v>
      </c>
      <c r="Q2090" t="s">
        <v>8314</v>
      </c>
      <c r="R2090" t="s">
        <v>8334</v>
      </c>
      <c r="S2090" s="18">
        <f t="shared" si="64"/>
        <v>31499.685888888889</v>
      </c>
      <c r="T2090" s="18">
        <f t="shared" si="65"/>
        <v>31514.266388888889</v>
      </c>
    </row>
    <row r="2091" spans="1:20" ht="28.8" hidden="1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6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32">
        <v>1.2040040000000001</v>
      </c>
      <c r="P2091" s="10">
        <v>48.548548387096801</v>
      </c>
      <c r="Q2091" t="s">
        <v>8314</v>
      </c>
      <c r="R2091" t="s">
        <v>8334</v>
      </c>
      <c r="S2091" s="18">
        <f t="shared" si="64"/>
        <v>31922.630527777779</v>
      </c>
      <c r="T2091" s="18">
        <f t="shared" si="65"/>
        <v>31936.630527777779</v>
      </c>
    </row>
    <row r="2092" spans="1:20" ht="43.2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6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79">
        <v>1.1504037499999999</v>
      </c>
      <c r="P2092" s="10">
        <v>57.520187499999999</v>
      </c>
      <c r="Q2092" t="s">
        <v>8314</v>
      </c>
      <c r="R2092" t="s">
        <v>8334</v>
      </c>
      <c r="S2092" s="18">
        <f t="shared" si="64"/>
        <v>31861.152569444443</v>
      </c>
      <c r="T2092" s="18">
        <f t="shared" si="65"/>
        <v>31873.152569444443</v>
      </c>
    </row>
    <row r="2093" spans="1:20" ht="57.6" hidden="1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6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32">
        <v>1.20467777777778</v>
      </c>
      <c r="P2093" s="10">
        <v>88.147154471544695</v>
      </c>
      <c r="Q2093" t="s">
        <v>8314</v>
      </c>
      <c r="R2093" t="s">
        <v>8334</v>
      </c>
      <c r="S2093" s="18">
        <f t="shared" si="64"/>
        <v>31563.529064814815</v>
      </c>
      <c r="T2093" s="18">
        <f t="shared" si="65"/>
        <v>31582.933333333334</v>
      </c>
    </row>
    <row r="2094" spans="1:20" ht="43.2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6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28">
        <v>1.0128333333333299</v>
      </c>
      <c r="P2094" s="10">
        <v>110.490909090909</v>
      </c>
      <c r="Q2094" t="s">
        <v>8314</v>
      </c>
      <c r="R2094" t="s">
        <v>8334</v>
      </c>
      <c r="S2094" s="18">
        <f t="shared" si="64"/>
        <v>31646.883018518518</v>
      </c>
      <c r="T2094" s="18">
        <f t="shared" si="65"/>
        <v>31670.883018518518</v>
      </c>
    </row>
    <row r="2095" spans="1:20" ht="43.2" hidden="1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6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76">
        <v>1.0246666666666699</v>
      </c>
      <c r="P2095" s="10">
        <v>66.826086956521706</v>
      </c>
      <c r="Q2095" t="s">
        <v>8314</v>
      </c>
      <c r="R2095" t="s">
        <v>8334</v>
      </c>
      <c r="S2095" s="18">
        <f t="shared" si="64"/>
        <v>31823.741814814814</v>
      </c>
      <c r="T2095" s="18">
        <f t="shared" si="65"/>
        <v>31847.758481481484</v>
      </c>
    </row>
    <row r="2096" spans="1:20" ht="57.6" hidden="1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32">
        <v>1.20542857142857</v>
      </c>
      <c r="P2096" s="10">
        <v>58.5972222222222</v>
      </c>
      <c r="Q2096" t="s">
        <v>8314</v>
      </c>
      <c r="R2096" t="s">
        <v>8334</v>
      </c>
      <c r="S2096" s="18">
        <f t="shared" si="64"/>
        <v>31717.008009259258</v>
      </c>
      <c r="T2096" s="18">
        <f t="shared" si="65"/>
        <v>31730.65</v>
      </c>
    </row>
    <row r="2097" spans="1:20" ht="43.2" hidden="1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6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29">
        <v>1</v>
      </c>
      <c r="P2097" s="10">
        <v>113.636363636364</v>
      </c>
      <c r="Q2097" t="s">
        <v>8314</v>
      </c>
      <c r="R2097" t="s">
        <v>8334</v>
      </c>
      <c r="S2097" s="18">
        <f t="shared" si="64"/>
        <v>31644.89339351852</v>
      </c>
      <c r="T2097" s="18">
        <f t="shared" si="65"/>
        <v>31668.89339351852</v>
      </c>
    </row>
    <row r="2098" spans="1:20" ht="43.2" hidden="1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6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150">
        <v>1.0166666666666699</v>
      </c>
      <c r="P2098" s="10">
        <v>43.571428571428598</v>
      </c>
      <c r="Q2098" t="s">
        <v>8314</v>
      </c>
      <c r="R2098" t="s">
        <v>8334</v>
      </c>
      <c r="S2098" s="18">
        <f t="shared" si="64"/>
        <v>31818.503402777777</v>
      </c>
      <c r="T2098" s="18">
        <f t="shared" si="65"/>
        <v>31824.666388888887</v>
      </c>
    </row>
    <row r="2099" spans="1:20" ht="43.2" hidden="1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6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29">
        <v>1</v>
      </c>
      <c r="P2099" s="10">
        <v>78.947368421052602</v>
      </c>
      <c r="Q2099" t="s">
        <v>8314</v>
      </c>
      <c r="R2099" t="s">
        <v>8334</v>
      </c>
      <c r="S2099" s="18">
        <f t="shared" si="64"/>
        <v>31668.833958333333</v>
      </c>
      <c r="T2099" s="18">
        <f t="shared" si="65"/>
        <v>31692.850624999999</v>
      </c>
    </row>
    <row r="2100" spans="1:20" ht="43.2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6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31">
        <v>1.0033333333333301</v>
      </c>
      <c r="P2100" s="10">
        <v>188.125</v>
      </c>
      <c r="Q2100" t="s">
        <v>8314</v>
      </c>
      <c r="R2100" t="s">
        <v>8334</v>
      </c>
      <c r="S2100" s="18">
        <f t="shared" si="64"/>
        <v>31719.845532407409</v>
      </c>
      <c r="T2100" s="18">
        <f t="shared" si="65"/>
        <v>31731.845532407409</v>
      </c>
    </row>
    <row r="2101" spans="1:20" hidden="1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6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297">
        <v>1.3236666666666701</v>
      </c>
      <c r="P2101" s="10">
        <v>63.031746031746003</v>
      </c>
      <c r="Q2101" t="s">
        <v>8314</v>
      </c>
      <c r="R2101" t="s">
        <v>8334</v>
      </c>
      <c r="S2101" s="18">
        <f t="shared" si="64"/>
        <v>32210.898537037036</v>
      </c>
      <c r="T2101" s="18">
        <f t="shared" si="65"/>
        <v>32216.261111111111</v>
      </c>
    </row>
    <row r="2102" spans="1:20" ht="43.2" hidden="1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6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21">
        <v>1.36666666666667</v>
      </c>
      <c r="P2102" s="10">
        <v>30.370370370370399</v>
      </c>
      <c r="Q2102" t="s">
        <v>8314</v>
      </c>
      <c r="R2102" t="s">
        <v>8334</v>
      </c>
      <c r="S2102" s="18">
        <f t="shared" si="64"/>
        <v>31771.333986111113</v>
      </c>
      <c r="T2102" s="18">
        <f t="shared" si="65"/>
        <v>31777.46638888889</v>
      </c>
    </row>
    <row r="2103" spans="1:20" ht="43.2" hidden="1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6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5">
        <v>1.1325000000000001</v>
      </c>
      <c r="P2103" s="10">
        <v>51.477272727272698</v>
      </c>
      <c r="Q2103" t="s">
        <v>8314</v>
      </c>
      <c r="R2103" t="s">
        <v>8334</v>
      </c>
      <c r="S2103" s="18">
        <f t="shared" si="64"/>
        <v>31698.259787037037</v>
      </c>
      <c r="T2103" s="18">
        <f t="shared" si="65"/>
        <v>31722.259787037037</v>
      </c>
    </row>
    <row r="2104" spans="1:20" ht="43.2" hidden="1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6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283">
        <v>1.36</v>
      </c>
      <c r="P2104" s="10">
        <v>35.789473684210499</v>
      </c>
      <c r="Q2104" t="s">
        <v>8314</v>
      </c>
      <c r="R2104" t="s">
        <v>8334</v>
      </c>
      <c r="S2104" s="18">
        <f t="shared" si="64"/>
        <v>31596.947444444446</v>
      </c>
      <c r="T2104" s="18">
        <f t="shared" si="65"/>
        <v>31608.947444444446</v>
      </c>
    </row>
    <row r="2105" spans="1:20" ht="28.8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6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343">
        <v>1.4612318374694599</v>
      </c>
      <c r="P2105" s="10">
        <v>98.817391304347794</v>
      </c>
      <c r="Q2105" t="s">
        <v>8314</v>
      </c>
      <c r="R2105" t="s">
        <v>8334</v>
      </c>
      <c r="S2105" s="18">
        <f t="shared" si="64"/>
        <v>31818.501976851854</v>
      </c>
      <c r="T2105" s="18">
        <f t="shared" si="65"/>
        <v>31830.518643518517</v>
      </c>
    </row>
    <row r="2106" spans="1:20" ht="43.2" hidden="1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344">
        <v>1.2949999999999999</v>
      </c>
      <c r="P2106" s="11">
        <v>28</v>
      </c>
      <c r="Q2106" t="s">
        <v>8314</v>
      </c>
      <c r="R2106" t="s">
        <v>8334</v>
      </c>
      <c r="S2106" s="18">
        <f t="shared" si="64"/>
        <v>31899.029787037038</v>
      </c>
      <c r="T2106" s="18">
        <f t="shared" si="65"/>
        <v>31911.4</v>
      </c>
    </row>
    <row r="2107" spans="1:20" ht="43.2" hidden="1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6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3">
        <v>2.54</v>
      </c>
      <c r="P2107" s="10">
        <v>51.313131313131301</v>
      </c>
      <c r="Q2107" t="s">
        <v>8314</v>
      </c>
      <c r="R2107" t="s">
        <v>8334</v>
      </c>
      <c r="S2107" s="18">
        <f t="shared" si="64"/>
        <v>32122.115523148146</v>
      </c>
      <c r="T2107" s="18">
        <f t="shared" si="65"/>
        <v>32127.066666666666</v>
      </c>
    </row>
    <row r="2108" spans="1:20" ht="43.2" hidden="1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6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74">
        <v>1.07045454545455</v>
      </c>
      <c r="P2108" s="10">
        <v>53.522727272727302</v>
      </c>
      <c r="Q2108" t="s">
        <v>8314</v>
      </c>
      <c r="R2108" t="s">
        <v>8334</v>
      </c>
      <c r="S2108" s="18">
        <f t="shared" si="64"/>
        <v>31849.485990740741</v>
      </c>
      <c r="T2108" s="18">
        <f t="shared" si="65"/>
        <v>31861.485990740741</v>
      </c>
    </row>
    <row r="2109" spans="1:20" ht="43.2" hidden="1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6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7">
        <v>1.0773299999999999</v>
      </c>
      <c r="P2109" s="10">
        <v>37.149310344827597</v>
      </c>
      <c r="Q2109" t="s">
        <v>8314</v>
      </c>
      <c r="R2109" t="s">
        <v>8334</v>
      </c>
      <c r="S2109" s="18">
        <f t="shared" si="64"/>
        <v>32115.284226851851</v>
      </c>
      <c r="T2109" s="18">
        <f t="shared" si="65"/>
        <v>32123.700893518519</v>
      </c>
    </row>
    <row r="2110" spans="1:20" ht="57.6" hidden="1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6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6">
        <v>1.0731250000000001</v>
      </c>
      <c r="P2110" s="10">
        <v>89.895287958115205</v>
      </c>
      <c r="Q2110" t="s">
        <v>8314</v>
      </c>
      <c r="R2110" t="s">
        <v>8334</v>
      </c>
      <c r="S2110" s="18">
        <f t="shared" si="64"/>
        <v>31795.470277777778</v>
      </c>
      <c r="T2110" s="18">
        <f t="shared" si="65"/>
        <v>31806.265277777777</v>
      </c>
    </row>
    <row r="2111" spans="1:20" ht="43.2" hidden="1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6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27">
        <v>1.06525</v>
      </c>
      <c r="P2111" s="10">
        <v>106.52500000000001</v>
      </c>
      <c r="Q2111" t="s">
        <v>8314</v>
      </c>
      <c r="R2111" t="s">
        <v>8334</v>
      </c>
      <c r="S2111" s="18">
        <f t="shared" si="64"/>
        <v>32205.683412037037</v>
      </c>
      <c r="T2111" s="18">
        <f t="shared" si="65"/>
        <v>32217.683412037037</v>
      </c>
    </row>
    <row r="2112" spans="1:20" ht="28.8" hidden="1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6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31">
        <v>1.0035000000000001</v>
      </c>
      <c r="P2112" s="10">
        <v>52.815789473684198</v>
      </c>
      <c r="Q2112" t="s">
        <v>8314</v>
      </c>
      <c r="R2112" t="s">
        <v>8334</v>
      </c>
      <c r="S2112" s="18">
        <f t="shared" si="64"/>
        <v>32045.268375</v>
      </c>
      <c r="T2112" s="18">
        <f t="shared" si="65"/>
        <v>32056.283055555556</v>
      </c>
    </row>
    <row r="2113" spans="1:20" ht="43.2" hidden="1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6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27">
        <v>1.0649999999999999</v>
      </c>
      <c r="P2113" s="10">
        <v>54.615384615384599</v>
      </c>
      <c r="Q2113" t="s">
        <v>8314</v>
      </c>
      <c r="R2113" t="s">
        <v>8334</v>
      </c>
      <c r="S2113" s="18">
        <f t="shared" si="64"/>
        <v>31622.678819444445</v>
      </c>
      <c r="T2113" s="18">
        <f t="shared" si="65"/>
        <v>31649.416666666668</v>
      </c>
    </row>
    <row r="2114" spans="1:20" ht="43.2" hidden="1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6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29">
        <v>1</v>
      </c>
      <c r="P2114" s="10">
        <v>27.272727272727298</v>
      </c>
      <c r="Q2114" t="s">
        <v>8314</v>
      </c>
      <c r="R2114" t="s">
        <v>8334</v>
      </c>
      <c r="S2114" s="18">
        <f t="shared" si="64"/>
        <v>31887.771263888888</v>
      </c>
      <c r="T2114" s="18">
        <f t="shared" si="65"/>
        <v>31893.37126388889</v>
      </c>
    </row>
    <row r="2115" spans="1:20" ht="28.8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6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78">
        <v>1.04857142857143</v>
      </c>
      <c r="P2115" s="10">
        <v>68.598130841121502</v>
      </c>
      <c r="Q2115" t="s">
        <v>8314</v>
      </c>
      <c r="R2115" t="s">
        <v>8334</v>
      </c>
      <c r="S2115" s="18">
        <f t="shared" ref="S2115:S2178" si="66">(((J2115/60)/60)/60)+DATE(1970,1,1)</f>
        <v>32089.746185185184</v>
      </c>
      <c r="T2115" s="18">
        <f t="shared" ref="T2115:T2178" si="67">(((I2115/60)/60)/60)+DATE(1970,1,1)</f>
        <v>32103.746185185184</v>
      </c>
    </row>
    <row r="2116" spans="1:20" ht="43.2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78">
        <v>1.0469999999999999</v>
      </c>
      <c r="P2116" s="10">
        <v>35.612244897959201</v>
      </c>
      <c r="Q2116" t="s">
        <v>8314</v>
      </c>
      <c r="R2116" t="s">
        <v>8334</v>
      </c>
      <c r="S2116" s="18">
        <f t="shared" si="66"/>
        <v>31524.92625</v>
      </c>
      <c r="T2116" s="18">
        <f t="shared" si="67"/>
        <v>31549.883055555554</v>
      </c>
    </row>
    <row r="2117" spans="1:20" ht="43.2" hidden="1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6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3">
        <v>2.2566666666666699</v>
      </c>
      <c r="P2117" s="10">
        <v>94.0277777777778</v>
      </c>
      <c r="Q2117" t="s">
        <v>8314</v>
      </c>
      <c r="R2117" t="s">
        <v>8334</v>
      </c>
      <c r="S2117" s="18">
        <f t="shared" si="66"/>
        <v>31567.032412037035</v>
      </c>
      <c r="T2117" s="18">
        <f t="shared" si="67"/>
        <v>31579.032412037035</v>
      </c>
    </row>
    <row r="2118" spans="1:20" ht="43.2" hidden="1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6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35">
        <v>1.0090416666666699</v>
      </c>
      <c r="P2118" s="10">
        <v>526.45652173913004</v>
      </c>
      <c r="Q2118" t="s">
        <v>8314</v>
      </c>
      <c r="R2118" t="s">
        <v>8334</v>
      </c>
      <c r="S2118" s="18">
        <f t="shared" si="66"/>
        <v>31796.111124999999</v>
      </c>
      <c r="T2118" s="18">
        <f t="shared" si="67"/>
        <v>31815.311125</v>
      </c>
    </row>
    <row r="2119" spans="1:20" ht="43.2" hidden="1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6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219">
        <v>1.4775</v>
      </c>
      <c r="P2119" s="10">
        <v>50.657142857142901</v>
      </c>
      <c r="Q2119" t="s">
        <v>8314</v>
      </c>
      <c r="R2119" t="s">
        <v>8334</v>
      </c>
      <c r="S2119" s="18">
        <f t="shared" si="66"/>
        <v>32257.423837962964</v>
      </c>
      <c r="T2119" s="18">
        <f t="shared" si="67"/>
        <v>32263.083055555555</v>
      </c>
    </row>
    <row r="2120" spans="1:20" ht="28.8" hidden="1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6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231">
        <v>1.3461099999999999</v>
      </c>
      <c r="P2120" s="10">
        <v>79.182941176470607</v>
      </c>
      <c r="Q2120" t="s">
        <v>8314</v>
      </c>
      <c r="R2120" t="s">
        <v>8334</v>
      </c>
      <c r="S2120" s="18">
        <f t="shared" si="66"/>
        <v>31628.935814814817</v>
      </c>
      <c r="T2120" s="18">
        <f t="shared" si="67"/>
        <v>31640.935814814817</v>
      </c>
    </row>
    <row r="2121" spans="1:20" ht="43.2" hidden="1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6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35">
        <v>1.0075000000000001</v>
      </c>
      <c r="P2121" s="10">
        <v>91.590909090909093</v>
      </c>
      <c r="Q2121" t="s">
        <v>8314</v>
      </c>
      <c r="R2121" t="s">
        <v>8334</v>
      </c>
      <c r="S2121" s="18">
        <f t="shared" si="66"/>
        <v>31784.252060185187</v>
      </c>
      <c r="T2121" s="18">
        <f t="shared" si="67"/>
        <v>31796.252060185187</v>
      </c>
    </row>
    <row r="2122" spans="1:20" ht="43.2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6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35">
        <v>1.00880375</v>
      </c>
      <c r="P2122" s="10">
        <v>116.96275362318799</v>
      </c>
      <c r="Q2122" t="s">
        <v>8314</v>
      </c>
      <c r="R2122" t="s">
        <v>8334</v>
      </c>
      <c r="S2122" s="18">
        <f t="shared" si="66"/>
        <v>31978.185814814817</v>
      </c>
      <c r="T2122" s="18">
        <f t="shared" si="67"/>
        <v>31997.785814814815</v>
      </c>
    </row>
    <row r="2123" spans="1:20" ht="43.2" hidden="1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5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90">
        <v>5.6800000000000002E-3</v>
      </c>
      <c r="P2123" s="10">
        <v>28.4</v>
      </c>
      <c r="Q2123" t="s">
        <v>8316</v>
      </c>
      <c r="R2123" t="s">
        <v>8337</v>
      </c>
      <c r="S2123" s="18">
        <f t="shared" si="66"/>
        <v>32428.096981481482</v>
      </c>
      <c r="T2123" s="18">
        <f t="shared" si="67"/>
        <v>32440.096981481482</v>
      </c>
    </row>
    <row r="2124" spans="1:20" ht="43.2" hidden="1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5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90">
        <v>3.875E-3</v>
      </c>
      <c r="P2124" s="10">
        <v>103.333333333333</v>
      </c>
      <c r="Q2124" t="s">
        <v>8316</v>
      </c>
      <c r="R2124" t="s">
        <v>8337</v>
      </c>
      <c r="S2124" s="18">
        <f t="shared" si="66"/>
        <v>32426.320226851851</v>
      </c>
      <c r="T2124" s="18">
        <f t="shared" si="67"/>
        <v>32438.320226851851</v>
      </c>
    </row>
    <row r="2125" spans="1:20" ht="57.6" hidden="1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197">
        <v>0.1</v>
      </c>
      <c r="P2125" s="11">
        <v>10</v>
      </c>
      <c r="Q2125" t="s">
        <v>8316</v>
      </c>
      <c r="R2125" t="s">
        <v>8337</v>
      </c>
      <c r="S2125" s="18">
        <f t="shared" si="66"/>
        <v>31420.769939814814</v>
      </c>
      <c r="T2125" s="18">
        <f t="shared" si="67"/>
        <v>31442.316388888888</v>
      </c>
    </row>
    <row r="2126" spans="1:20" ht="57.6" hidden="1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5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98">
        <v>0.104545454545455</v>
      </c>
      <c r="P2126" s="11">
        <v>23</v>
      </c>
      <c r="Q2126" t="s">
        <v>8316</v>
      </c>
      <c r="R2126" t="s">
        <v>8337</v>
      </c>
      <c r="S2126" s="18">
        <f t="shared" si="66"/>
        <v>31527.011273148149</v>
      </c>
      <c r="T2126" s="18">
        <f t="shared" si="67"/>
        <v>31546.283333333333</v>
      </c>
    </row>
    <row r="2127" spans="1:20" ht="43.2" hidden="1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5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182">
        <v>1.4200000000000001E-2</v>
      </c>
      <c r="P2127" s="10">
        <v>31.5555555555556</v>
      </c>
      <c r="Q2127" t="s">
        <v>8316</v>
      </c>
      <c r="R2127" t="s">
        <v>8337</v>
      </c>
      <c r="S2127" s="18">
        <f t="shared" si="66"/>
        <v>32217.809412037037</v>
      </c>
      <c r="T2127" s="18">
        <f t="shared" si="67"/>
        <v>32229.809412037037</v>
      </c>
    </row>
    <row r="2128" spans="1:20" ht="43.2" hidden="1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5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89">
        <v>5.0000000000000001E-4</v>
      </c>
      <c r="P2128" s="11">
        <v>5</v>
      </c>
      <c r="Q2128" t="s">
        <v>8316</v>
      </c>
      <c r="R2128" t="s">
        <v>8337</v>
      </c>
      <c r="S2128" s="18">
        <f t="shared" si="66"/>
        <v>32122.189291666666</v>
      </c>
      <c r="T2128" s="18">
        <f t="shared" si="67"/>
        <v>32134.189291666666</v>
      </c>
    </row>
    <row r="2129" spans="1:20" ht="28.8" hidden="1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5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299">
        <v>0.28842857142857098</v>
      </c>
      <c r="P2129" s="10">
        <v>34.220338983050802</v>
      </c>
      <c r="Q2129" t="s">
        <v>8316</v>
      </c>
      <c r="R2129" t="s">
        <v>8337</v>
      </c>
      <c r="S2129" s="18">
        <f t="shared" si="66"/>
        <v>32159.602143518518</v>
      </c>
      <c r="T2129" s="18">
        <f t="shared" si="67"/>
        <v>32171.585476851851</v>
      </c>
    </row>
    <row r="2130" spans="1:20" ht="43.2" hidden="1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5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89">
        <v>1.66666666666667E-3</v>
      </c>
      <c r="P2130" s="11">
        <v>25</v>
      </c>
      <c r="Q2130" t="s">
        <v>8316</v>
      </c>
      <c r="R2130" t="s">
        <v>8337</v>
      </c>
      <c r="S2130" s="18">
        <f t="shared" si="66"/>
        <v>32078.909115740738</v>
      </c>
      <c r="T2130" s="18">
        <f t="shared" si="67"/>
        <v>32102.909115740738</v>
      </c>
    </row>
    <row r="2131" spans="1:20" ht="43.2" hidden="1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5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127">
        <v>0.11799999999999999</v>
      </c>
      <c r="P2131" s="10">
        <v>19.6666666666667</v>
      </c>
      <c r="Q2131" t="s">
        <v>8316</v>
      </c>
      <c r="R2131" t="s">
        <v>8337</v>
      </c>
      <c r="S2131" s="18">
        <f t="shared" si="66"/>
        <v>32305.009722222221</v>
      </c>
      <c r="T2131" s="18">
        <f t="shared" si="67"/>
        <v>32317.009722222221</v>
      </c>
    </row>
    <row r="2132" spans="1:20" ht="28.8" hidden="1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5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90">
        <v>2.0238095238095202E-3</v>
      </c>
      <c r="P2132" s="10">
        <v>21.25</v>
      </c>
      <c r="Q2132" t="s">
        <v>8316</v>
      </c>
      <c r="R2132" t="s">
        <v>8337</v>
      </c>
      <c r="S2132" s="18">
        <f t="shared" si="66"/>
        <v>32074.234550925925</v>
      </c>
      <c r="T2132" s="18">
        <f t="shared" si="67"/>
        <v>32088.234550925925</v>
      </c>
    </row>
    <row r="2133" spans="1:20" ht="43.2" hidden="1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5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104">
        <v>0.05</v>
      </c>
      <c r="P2133" s="10">
        <v>8.3333333333333304</v>
      </c>
      <c r="Q2133" t="s">
        <v>8316</v>
      </c>
      <c r="R2133" t="s">
        <v>8337</v>
      </c>
      <c r="S2133" s="18">
        <f t="shared" si="66"/>
        <v>32208.282828703705</v>
      </c>
      <c r="T2133" s="18">
        <f t="shared" si="67"/>
        <v>32220.282828703705</v>
      </c>
    </row>
    <row r="2134" spans="1:20" ht="43.2" hidden="1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5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94">
        <v>2.11299E-2</v>
      </c>
      <c r="P2134" s="10">
        <v>21.343333333333302</v>
      </c>
      <c r="Q2134" t="s">
        <v>8316</v>
      </c>
      <c r="R2134" t="s">
        <v>8337</v>
      </c>
      <c r="S2134" s="18">
        <f t="shared" si="66"/>
        <v>31998.794870370373</v>
      </c>
      <c r="T2134" s="18">
        <f t="shared" si="67"/>
        <v>32010.794870370373</v>
      </c>
    </row>
    <row r="2135" spans="1:20" ht="43.2" hidden="1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182">
        <v>1.6E-2</v>
      </c>
      <c r="P2135" s="10">
        <v>5.3333333333333304</v>
      </c>
      <c r="Q2135" t="s">
        <v>8316</v>
      </c>
      <c r="R2135" t="s">
        <v>8337</v>
      </c>
      <c r="S2135" s="18">
        <f t="shared" si="66"/>
        <v>31589.038884259258</v>
      </c>
      <c r="T2135" s="18">
        <f t="shared" si="67"/>
        <v>31604.316388888888</v>
      </c>
    </row>
    <row r="2136" spans="1:20" ht="43.2" hidden="1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5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182">
        <v>1.7333333333333301E-2</v>
      </c>
      <c r="P2136" s="10">
        <v>34.6666666666667</v>
      </c>
      <c r="Q2136" t="s">
        <v>8316</v>
      </c>
      <c r="R2136" t="s">
        <v>8337</v>
      </c>
      <c r="S2136" s="18">
        <f t="shared" si="66"/>
        <v>31886.154587962963</v>
      </c>
      <c r="T2136" s="18">
        <f t="shared" si="67"/>
        <v>31898.154587962963</v>
      </c>
    </row>
    <row r="2137" spans="1:20" ht="43.2" hidden="1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5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95">
        <v>9.5600000000000004E-2</v>
      </c>
      <c r="P2137" s="10">
        <v>21.727272727272702</v>
      </c>
      <c r="Q2137" t="s">
        <v>8316</v>
      </c>
      <c r="R2137" t="s">
        <v>8337</v>
      </c>
      <c r="S2137" s="18">
        <f t="shared" si="66"/>
        <v>31804.185337962961</v>
      </c>
      <c r="T2137" s="18">
        <f t="shared" si="67"/>
        <v>31816.185337962961</v>
      </c>
    </row>
    <row r="2138" spans="1:20" ht="43.2" hidden="1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5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89">
        <v>5.9612499999999998E-4</v>
      </c>
      <c r="P2138" s="10">
        <v>11.922499999999999</v>
      </c>
      <c r="Q2138" t="s">
        <v>8316</v>
      </c>
      <c r="R2138" t="s">
        <v>8337</v>
      </c>
      <c r="S2138" s="18">
        <f t="shared" si="66"/>
        <v>31956.003638888891</v>
      </c>
      <c r="T2138" s="18">
        <f t="shared" si="67"/>
        <v>31968.003638888891</v>
      </c>
    </row>
    <row r="2139" spans="1:20" ht="43.2" hidden="1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5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249">
        <v>0.28405999999999998</v>
      </c>
      <c r="P2139" s="10">
        <v>26.597378277153599</v>
      </c>
      <c r="Q2139" t="s">
        <v>8316</v>
      </c>
      <c r="R2139" t="s">
        <v>8337</v>
      </c>
      <c r="S2139" s="18">
        <f t="shared" si="66"/>
        <v>32120.908467592591</v>
      </c>
      <c r="T2139" s="18">
        <f t="shared" si="67"/>
        <v>32132.908467592591</v>
      </c>
    </row>
    <row r="2140" spans="1:20" ht="28.8" hidden="1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5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129">
        <v>0.128</v>
      </c>
      <c r="P2140" s="10">
        <v>10.6666666666667</v>
      </c>
      <c r="Q2140" t="s">
        <v>8316</v>
      </c>
      <c r="R2140" t="s">
        <v>8337</v>
      </c>
      <c r="S2140" s="18">
        <f t="shared" si="66"/>
        <v>31964.205273148149</v>
      </c>
      <c r="T2140" s="18">
        <f t="shared" si="67"/>
        <v>31976.221939814815</v>
      </c>
    </row>
    <row r="2141" spans="1:20" ht="43.2" hidden="1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5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92">
        <v>5.4199999999999998E-2</v>
      </c>
      <c r="P2141" s="10">
        <v>29.035714285714299</v>
      </c>
      <c r="Q2141" t="s">
        <v>8316</v>
      </c>
      <c r="R2141" t="s">
        <v>8337</v>
      </c>
      <c r="S2141" s="18">
        <f t="shared" si="66"/>
        <v>32400.500037037036</v>
      </c>
      <c r="T2141" s="18">
        <f t="shared" si="67"/>
        <v>32412.500037037036</v>
      </c>
    </row>
    <row r="2142" spans="1:20" ht="43.2" hidden="1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5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89">
        <v>1.1199999999999999E-3</v>
      </c>
      <c r="P2142" s="10">
        <v>50.909090909090899</v>
      </c>
      <c r="Q2142" t="s">
        <v>8316</v>
      </c>
      <c r="R2142" t="s">
        <v>8337</v>
      </c>
      <c r="S2142" s="18">
        <f t="shared" si="66"/>
        <v>31843.733444444442</v>
      </c>
      <c r="T2142" s="18">
        <f t="shared" si="67"/>
        <v>31855.733444444442</v>
      </c>
    </row>
    <row r="2143" spans="1:20" ht="43.2" hidden="1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5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89">
        <v>0</v>
      </c>
      <c r="P2143" s="11">
        <v>0</v>
      </c>
      <c r="Q2143" t="s">
        <v>8316</v>
      </c>
      <c r="R2143" t="s">
        <v>8337</v>
      </c>
      <c r="S2143" s="18">
        <f t="shared" si="66"/>
        <v>32112.294254629629</v>
      </c>
      <c r="T2143" s="18">
        <f t="shared" si="67"/>
        <v>32124.310921296295</v>
      </c>
    </row>
    <row r="2144" spans="1:20" ht="43.2" hidden="1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5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244">
        <v>5.7238095238095199E-2</v>
      </c>
      <c r="P2144" s="10">
        <v>50.0833333333333</v>
      </c>
      <c r="Q2144" t="s">
        <v>8316</v>
      </c>
      <c r="R2144" t="s">
        <v>8337</v>
      </c>
      <c r="S2144" s="18">
        <f t="shared" si="66"/>
        <v>32277.680601851855</v>
      </c>
      <c r="T2144" s="18">
        <f t="shared" si="67"/>
        <v>32288.880601851852</v>
      </c>
    </row>
    <row r="2145" spans="1:20" ht="43.2" hidden="1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251">
        <v>0.1125</v>
      </c>
      <c r="P2145" s="11">
        <v>45</v>
      </c>
      <c r="Q2145" t="s">
        <v>8316</v>
      </c>
      <c r="R2145" t="s">
        <v>8337</v>
      </c>
      <c r="S2145" s="18">
        <f t="shared" si="66"/>
        <v>31474.554685185183</v>
      </c>
      <c r="T2145" s="18">
        <f t="shared" si="67"/>
        <v>31493.716666666667</v>
      </c>
    </row>
    <row r="2146" spans="1:20" ht="43.2" hidden="1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5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182">
        <v>1.70985915492958E-2</v>
      </c>
      <c r="P2146" s="10">
        <v>25.2916666666667</v>
      </c>
      <c r="Q2146" t="s">
        <v>8316</v>
      </c>
      <c r="R2146" t="s">
        <v>8337</v>
      </c>
      <c r="S2146" s="18">
        <f t="shared" si="66"/>
        <v>31941.218703703704</v>
      </c>
      <c r="T2146" s="18">
        <f t="shared" si="67"/>
        <v>31954.018703703703</v>
      </c>
    </row>
    <row r="2147" spans="1:20" ht="43.2" hidden="1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5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239">
        <v>0.30433333333333301</v>
      </c>
      <c r="P2147" s="10">
        <v>51.2921348314607</v>
      </c>
      <c r="Q2147" t="s">
        <v>8316</v>
      </c>
      <c r="R2147" t="s">
        <v>8337</v>
      </c>
      <c r="S2147" s="18">
        <f t="shared" si="66"/>
        <v>31971.494972222223</v>
      </c>
      <c r="T2147" s="18">
        <f t="shared" si="67"/>
        <v>31983.511638888889</v>
      </c>
    </row>
    <row r="2148" spans="1:20" ht="43.2" hidden="1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5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89">
        <v>2.0000000000000001E-4</v>
      </c>
      <c r="P2148" s="11">
        <v>1</v>
      </c>
      <c r="Q2148" t="s">
        <v>8316</v>
      </c>
      <c r="R2148" t="s">
        <v>8337</v>
      </c>
      <c r="S2148" s="18">
        <f t="shared" si="66"/>
        <v>32300.471805555557</v>
      </c>
      <c r="T2148" s="18">
        <f t="shared" si="67"/>
        <v>32306.071805555555</v>
      </c>
    </row>
    <row r="2149" spans="1:20" hidden="1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5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101">
        <v>6.9641025641025596E-3</v>
      </c>
      <c r="P2149" s="10">
        <v>49.381818181818197</v>
      </c>
      <c r="Q2149" t="s">
        <v>8316</v>
      </c>
      <c r="R2149" t="s">
        <v>8337</v>
      </c>
      <c r="S2149" s="18">
        <f t="shared" si="66"/>
        <v>32112.318277777777</v>
      </c>
      <c r="T2149" s="18">
        <f t="shared" si="67"/>
        <v>32125.134944444446</v>
      </c>
    </row>
    <row r="2150" spans="1:20" ht="43.2" hidden="1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5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94">
        <v>0.02</v>
      </c>
      <c r="P2150" s="11">
        <v>1</v>
      </c>
      <c r="Q2150" t="s">
        <v>8316</v>
      </c>
      <c r="R2150" t="s">
        <v>8337</v>
      </c>
      <c r="S2150" s="18">
        <f t="shared" si="66"/>
        <v>32168.093435185187</v>
      </c>
      <c r="T2150" s="18">
        <f t="shared" si="67"/>
        <v>32180.07676851852</v>
      </c>
    </row>
    <row r="2151" spans="1:20" ht="57.6" hidden="1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5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89">
        <v>0</v>
      </c>
      <c r="P2151" s="11">
        <v>0</v>
      </c>
      <c r="Q2151" t="s">
        <v>8316</v>
      </c>
      <c r="R2151" t="s">
        <v>8337</v>
      </c>
      <c r="S2151" s="18">
        <f t="shared" si="66"/>
        <v>31483.409981481484</v>
      </c>
      <c r="T2151" s="18">
        <f t="shared" si="67"/>
        <v>31497.4</v>
      </c>
    </row>
    <row r="2152" spans="1:20" hidden="1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5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101">
        <v>8.0999999999999996E-3</v>
      </c>
      <c r="P2152" s="10">
        <v>101.25</v>
      </c>
      <c r="Q2152" t="s">
        <v>8316</v>
      </c>
      <c r="R2152" t="s">
        <v>8337</v>
      </c>
      <c r="S2152" s="18">
        <f t="shared" si="66"/>
        <v>32355.113884259259</v>
      </c>
      <c r="T2152" s="18">
        <f t="shared" si="67"/>
        <v>32367.113884259259</v>
      </c>
    </row>
    <row r="2153" spans="1:20" ht="43.2" hidden="1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5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90">
        <v>2.6222222222222198E-3</v>
      </c>
      <c r="P2153" s="10">
        <v>19.6666666666667</v>
      </c>
      <c r="Q2153" t="s">
        <v>8316</v>
      </c>
      <c r="R2153" t="s">
        <v>8337</v>
      </c>
      <c r="S2153" s="18">
        <f t="shared" si="66"/>
        <v>32349.738953703705</v>
      </c>
      <c r="T2153" s="18">
        <f t="shared" si="67"/>
        <v>32361.738953703705</v>
      </c>
    </row>
    <row r="2154" spans="1:20" ht="43.2" hidden="1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5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89">
        <v>1.66666666666667E-3</v>
      </c>
      <c r="P2154" s="10">
        <v>12.5</v>
      </c>
      <c r="Q2154" t="s">
        <v>8316</v>
      </c>
      <c r="R2154" t="s">
        <v>8337</v>
      </c>
      <c r="S2154" s="18">
        <f t="shared" si="66"/>
        <v>32014.932912037038</v>
      </c>
      <c r="T2154" s="18">
        <f t="shared" si="67"/>
        <v>32026.916245370372</v>
      </c>
    </row>
    <row r="2155" spans="1:20" ht="43.2" hidden="1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89">
        <v>9.1244548809124498E-5</v>
      </c>
      <c r="P2155" s="10">
        <v>8.5</v>
      </c>
      <c r="Q2155" t="s">
        <v>8316</v>
      </c>
      <c r="R2155" t="s">
        <v>8337</v>
      </c>
      <c r="S2155" s="18">
        <f t="shared" si="66"/>
        <v>32131.364435185184</v>
      </c>
      <c r="T2155" s="18">
        <f t="shared" si="67"/>
        <v>32147.133055555554</v>
      </c>
    </row>
    <row r="2156" spans="1:20" ht="28.8" hidden="1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5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101">
        <v>8.0000000000000002E-3</v>
      </c>
      <c r="P2156" s="11">
        <v>1</v>
      </c>
      <c r="Q2156" t="s">
        <v>8316</v>
      </c>
      <c r="R2156" t="s">
        <v>8337</v>
      </c>
      <c r="S2156" s="18">
        <f t="shared" si="66"/>
        <v>32000.452902777775</v>
      </c>
      <c r="T2156" s="18">
        <f t="shared" si="67"/>
        <v>32008.452902777775</v>
      </c>
    </row>
    <row r="2157" spans="1:20" ht="43.2" hidden="1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5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93">
        <v>2.3E-2</v>
      </c>
      <c r="P2157" s="11">
        <v>23</v>
      </c>
      <c r="Q2157" t="s">
        <v>8316</v>
      </c>
      <c r="R2157" t="s">
        <v>8337</v>
      </c>
      <c r="S2157" s="18">
        <f t="shared" si="66"/>
        <v>32313.699004629631</v>
      </c>
      <c r="T2157" s="18">
        <f t="shared" si="67"/>
        <v>32325.682337962964</v>
      </c>
    </row>
    <row r="2158" spans="1:20" ht="43.2" hidden="1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5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103">
        <v>2.6660714285714301E-2</v>
      </c>
      <c r="P2158" s="10">
        <v>17.9879518072289</v>
      </c>
      <c r="Q2158" t="s">
        <v>8316</v>
      </c>
      <c r="R2158" t="s">
        <v>8337</v>
      </c>
      <c r="S2158" s="18">
        <f t="shared" si="66"/>
        <v>31936.941694444446</v>
      </c>
      <c r="T2158" s="18">
        <f t="shared" si="67"/>
        <v>31954.941694444446</v>
      </c>
    </row>
    <row r="2159" spans="1:20" ht="28.8" hidden="1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5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249">
        <v>0.28192</v>
      </c>
      <c r="P2159" s="10">
        <v>370.947368421053</v>
      </c>
      <c r="Q2159" t="s">
        <v>8316</v>
      </c>
      <c r="R2159" t="s">
        <v>8337</v>
      </c>
      <c r="S2159" s="18">
        <f t="shared" si="66"/>
        <v>32419.392513888888</v>
      </c>
      <c r="T2159" s="18">
        <f t="shared" si="67"/>
        <v>32432.333055555555</v>
      </c>
    </row>
    <row r="2160" spans="1:20" ht="43.2" hidden="1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5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109">
        <v>6.5900366666666696E-2</v>
      </c>
      <c r="P2160" s="10">
        <v>63.569485530546601</v>
      </c>
      <c r="Q2160" t="s">
        <v>8316</v>
      </c>
      <c r="R2160" t="s">
        <v>8337</v>
      </c>
      <c r="S2160" s="18">
        <f t="shared" si="66"/>
        <v>31847.341546296295</v>
      </c>
      <c r="T2160" s="18">
        <f t="shared" si="67"/>
        <v>31865.341546296295</v>
      </c>
    </row>
    <row r="2161" spans="1:20" ht="57.6" hidden="1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5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101">
        <v>7.2222222222222202E-3</v>
      </c>
      <c r="P2161" s="11">
        <v>13</v>
      </c>
      <c r="Q2161" t="s">
        <v>8316</v>
      </c>
      <c r="R2161" t="s">
        <v>8337</v>
      </c>
      <c r="S2161" s="18">
        <f t="shared" si="66"/>
        <v>31625.692472222221</v>
      </c>
      <c r="T2161" s="18">
        <f t="shared" si="67"/>
        <v>31637.692472222221</v>
      </c>
    </row>
    <row r="2162" spans="1:20" ht="43.2" hidden="1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5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101">
        <v>8.5000000000000006E-3</v>
      </c>
      <c r="P2162" s="10">
        <v>5.3125</v>
      </c>
      <c r="Q2162" t="s">
        <v>8316</v>
      </c>
      <c r="R2162" t="s">
        <v>8337</v>
      </c>
      <c r="S2162" s="18">
        <f t="shared" si="66"/>
        <v>31748.884745370371</v>
      </c>
      <c r="T2162" s="18">
        <f t="shared" si="67"/>
        <v>31760.884745370371</v>
      </c>
    </row>
    <row r="2163" spans="1:20" ht="28.8" hidden="1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6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186">
        <v>1.1575</v>
      </c>
      <c r="P2163" s="10">
        <v>35.615384615384599</v>
      </c>
      <c r="Q2163" t="s">
        <v>8314</v>
      </c>
      <c r="R2163" t="s">
        <v>8331</v>
      </c>
      <c r="S2163" s="18">
        <f t="shared" si="66"/>
        <v>32237.741013888888</v>
      </c>
      <c r="T2163" s="18">
        <f t="shared" si="67"/>
        <v>32249.741013888888</v>
      </c>
    </row>
    <row r="2164" spans="1:20" ht="43.2" hidden="1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6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165">
        <v>1.12266666666667</v>
      </c>
      <c r="P2164" s="10">
        <v>87.103448275862107</v>
      </c>
      <c r="Q2164" t="s">
        <v>8314</v>
      </c>
      <c r="R2164" t="s">
        <v>8331</v>
      </c>
      <c r="S2164" s="18">
        <f t="shared" si="66"/>
        <v>32066.906439814815</v>
      </c>
      <c r="T2164" s="18">
        <f t="shared" si="67"/>
        <v>32079.306439814813</v>
      </c>
    </row>
    <row r="2165" spans="1:20" ht="43.2" hidden="1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6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214">
        <v>1.3220000000000001</v>
      </c>
      <c r="P2165" s="10">
        <v>75.113636363636402</v>
      </c>
      <c r="Q2165" t="s">
        <v>8314</v>
      </c>
      <c r="R2165" t="s">
        <v>8331</v>
      </c>
      <c r="S2165" s="18">
        <f t="shared" si="66"/>
        <v>32186.159814814815</v>
      </c>
      <c r="T2165" s="18">
        <f t="shared" si="67"/>
        <v>32206.663888888888</v>
      </c>
    </row>
    <row r="2166" spans="1:20" ht="28.8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1">
        <v>1.0263636363636399</v>
      </c>
      <c r="P2166" s="10">
        <v>68.012048192771104</v>
      </c>
      <c r="Q2166" t="s">
        <v>8314</v>
      </c>
      <c r="R2166" t="s">
        <v>8331</v>
      </c>
      <c r="S2166" s="18">
        <f t="shared" si="66"/>
        <v>32347.68710185185</v>
      </c>
      <c r="T2166" s="18">
        <f t="shared" si="67"/>
        <v>32359.866388888888</v>
      </c>
    </row>
    <row r="2167" spans="1:20" ht="43.2" hidden="1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6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293">
        <v>1.3864000000000001</v>
      </c>
      <c r="P2167" s="10">
        <v>29.6239316239316</v>
      </c>
      <c r="Q2167" t="s">
        <v>8314</v>
      </c>
      <c r="R2167" t="s">
        <v>8331</v>
      </c>
      <c r="S2167" s="18">
        <f t="shared" si="66"/>
        <v>32316.866828703704</v>
      </c>
      <c r="T2167" s="18">
        <f t="shared" si="67"/>
        <v>32328.850162037037</v>
      </c>
    </row>
    <row r="2168" spans="1:20" ht="57.6" hidden="1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6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345">
        <v>1.466</v>
      </c>
      <c r="P2168" s="10">
        <v>91.625</v>
      </c>
      <c r="Q2168" t="s">
        <v>8314</v>
      </c>
      <c r="R2168" t="s">
        <v>8331</v>
      </c>
      <c r="S2168" s="18">
        <f t="shared" si="66"/>
        <v>32114.935268518519</v>
      </c>
      <c r="T2168" s="18">
        <f t="shared" si="67"/>
        <v>32132.951935185185</v>
      </c>
    </row>
    <row r="2169" spans="1:20" ht="28.8" hidden="1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6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4">
        <v>1.2</v>
      </c>
      <c r="P2169" s="10">
        <v>22.5</v>
      </c>
      <c r="Q2169" t="s">
        <v>8314</v>
      </c>
      <c r="R2169" t="s">
        <v>8331</v>
      </c>
      <c r="S2169" s="18">
        <f t="shared" si="66"/>
        <v>31802.626560185185</v>
      </c>
      <c r="T2169" s="18">
        <f t="shared" si="67"/>
        <v>31808.226560185183</v>
      </c>
    </row>
    <row r="2170" spans="1:20" ht="28.8" hidden="1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6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346">
        <v>1.2158161111111101</v>
      </c>
      <c r="P2170" s="10">
        <v>64.366735294117603</v>
      </c>
      <c r="Q2170" t="s">
        <v>8314</v>
      </c>
      <c r="R2170" t="s">
        <v>8331</v>
      </c>
      <c r="S2170" s="18">
        <f t="shared" si="66"/>
        <v>32439.640097222222</v>
      </c>
      <c r="T2170" s="18">
        <f t="shared" si="67"/>
        <v>32451.883333333331</v>
      </c>
    </row>
    <row r="2171" spans="1:20" ht="57.6" hidden="1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6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29">
        <v>1</v>
      </c>
      <c r="P2171" s="10">
        <v>21.8571428571429</v>
      </c>
      <c r="Q2171" t="s">
        <v>8314</v>
      </c>
      <c r="R2171" t="s">
        <v>8331</v>
      </c>
      <c r="S2171" s="18">
        <f t="shared" si="66"/>
        <v>32458.880328703704</v>
      </c>
      <c r="T2171" s="18">
        <f t="shared" si="67"/>
        <v>32460.080328703705</v>
      </c>
    </row>
    <row r="2172" spans="1:20" ht="43.2" hidden="1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6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226">
        <v>1.8085714285714301</v>
      </c>
      <c r="P2172" s="10">
        <v>33.315789473684198</v>
      </c>
      <c r="Q2172" t="s">
        <v>8314</v>
      </c>
      <c r="R2172" t="s">
        <v>8331</v>
      </c>
      <c r="S2172" s="18">
        <f t="shared" si="66"/>
        <v>32220.900101851854</v>
      </c>
      <c r="T2172" s="18">
        <f t="shared" si="67"/>
        <v>32236.900101851854</v>
      </c>
    </row>
    <row r="2173" spans="1:20" ht="43.2" hidden="1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6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83">
        <v>1.0607500000000001</v>
      </c>
      <c r="P2173" s="10">
        <v>90.276595744680805</v>
      </c>
      <c r="Q2173" t="s">
        <v>8314</v>
      </c>
      <c r="R2173" t="s">
        <v>8331</v>
      </c>
      <c r="S2173" s="18">
        <f t="shared" si="66"/>
        <v>32198.182847222222</v>
      </c>
      <c r="T2173" s="18">
        <f t="shared" si="67"/>
        <v>32212.283333333333</v>
      </c>
    </row>
    <row r="2174" spans="1:20" ht="43.2" hidden="1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6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29">
        <v>1</v>
      </c>
      <c r="P2174" s="10">
        <v>76.923076923076906</v>
      </c>
      <c r="Q2174" t="s">
        <v>8314</v>
      </c>
      <c r="R2174" t="s">
        <v>8331</v>
      </c>
      <c r="S2174" s="18">
        <f t="shared" si="66"/>
        <v>32174.432037037037</v>
      </c>
      <c r="T2174" s="18">
        <f t="shared" si="67"/>
        <v>32186.432037037037</v>
      </c>
    </row>
    <row r="2175" spans="1:20" ht="43.2" hidden="1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6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7">
        <v>1.2692857142857099</v>
      </c>
      <c r="P2175" s="10">
        <v>59.233333333333299</v>
      </c>
      <c r="Q2175" t="s">
        <v>8314</v>
      </c>
      <c r="R2175" t="s">
        <v>8331</v>
      </c>
      <c r="S2175" s="18">
        <f t="shared" si="66"/>
        <v>31939.677050925926</v>
      </c>
      <c r="T2175" s="18">
        <f t="shared" si="67"/>
        <v>31952.266388888889</v>
      </c>
    </row>
    <row r="2176" spans="1:20" ht="57.6" hidden="1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2">
        <v>1.0297499999999999</v>
      </c>
      <c r="P2176" s="10">
        <v>65.380952380952394</v>
      </c>
      <c r="Q2176" t="s">
        <v>8314</v>
      </c>
      <c r="R2176" t="s">
        <v>8331</v>
      </c>
      <c r="S2176" s="18">
        <f t="shared" si="66"/>
        <v>32327.617162037037</v>
      </c>
      <c r="T2176" s="18">
        <f t="shared" si="67"/>
        <v>32339.617162037037</v>
      </c>
    </row>
    <row r="2177" spans="1:20" ht="43.2" hidden="1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6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3">
        <v>2.5</v>
      </c>
      <c r="P2177" s="10">
        <v>67.307692307692307</v>
      </c>
      <c r="Q2177" t="s">
        <v>8314</v>
      </c>
      <c r="R2177" t="s">
        <v>8331</v>
      </c>
      <c r="S2177" s="18">
        <f t="shared" si="66"/>
        <v>32367.403638888889</v>
      </c>
      <c r="T2177" s="18">
        <f t="shared" si="67"/>
        <v>32370.203638888888</v>
      </c>
    </row>
    <row r="2178" spans="1:20" ht="43.2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6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30">
        <v>1.2602</v>
      </c>
      <c r="P2178" s="10">
        <v>88.746478873239397</v>
      </c>
      <c r="Q2178" t="s">
        <v>8314</v>
      </c>
      <c r="R2178" t="s">
        <v>8331</v>
      </c>
      <c r="S2178" s="18">
        <f t="shared" si="66"/>
        <v>32180.053282407407</v>
      </c>
      <c r="T2178" s="18">
        <f t="shared" si="67"/>
        <v>32192.053282407407</v>
      </c>
    </row>
    <row r="2179" spans="1:20" ht="72" hidden="1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6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29">
        <v>1.0012000000000001</v>
      </c>
      <c r="P2179" s="10">
        <v>65.868421052631604</v>
      </c>
      <c r="Q2179" t="s">
        <v>8314</v>
      </c>
      <c r="R2179" t="s">
        <v>8331</v>
      </c>
      <c r="S2179" s="18">
        <f t="shared" ref="S2179:S2242" si="68">(((J2179/60)/60)/60)+DATE(1970,1,1)</f>
        <v>32342.300310185186</v>
      </c>
      <c r="T2179" s="18">
        <f t="shared" ref="T2179:T2242" si="69">(((I2179/60)/60)/60)+DATE(1970,1,1)</f>
        <v>32352.300310185186</v>
      </c>
    </row>
    <row r="2180" spans="1:20" ht="43.2" hidden="1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6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293">
        <v>1.3864000000000001</v>
      </c>
      <c r="P2180" s="10">
        <v>40.349243306170003</v>
      </c>
      <c r="Q2180" t="s">
        <v>8314</v>
      </c>
      <c r="R2180" t="s">
        <v>8331</v>
      </c>
      <c r="S2180" s="18">
        <f t="shared" si="68"/>
        <v>32430.85461574074</v>
      </c>
      <c r="T2180" s="18">
        <f t="shared" si="69"/>
        <v>32442.85461574074</v>
      </c>
    </row>
    <row r="2181" spans="1:20" ht="43.2" hidden="1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6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338">
        <v>1.6140000000000001</v>
      </c>
      <c r="P2181" s="10">
        <v>76.857142857142904</v>
      </c>
      <c r="Q2181" t="s">
        <v>8314</v>
      </c>
      <c r="R2181" t="s">
        <v>8331</v>
      </c>
      <c r="S2181" s="18">
        <f t="shared" si="68"/>
        <v>32171.468481481483</v>
      </c>
      <c r="T2181" s="18">
        <f t="shared" si="69"/>
        <v>32183.468481481483</v>
      </c>
    </row>
    <row r="2182" spans="1:20" ht="28.8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6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74">
        <v>1.071842</v>
      </c>
      <c r="P2182" s="10">
        <v>68.707820512820504</v>
      </c>
      <c r="Q2182" t="s">
        <v>8314</v>
      </c>
      <c r="R2182" t="s">
        <v>8331</v>
      </c>
      <c r="S2182" s="18">
        <f t="shared" si="68"/>
        <v>32253.267907407408</v>
      </c>
      <c r="T2182" s="18">
        <f t="shared" si="69"/>
        <v>32270.084574074073</v>
      </c>
    </row>
    <row r="2183" spans="1:20" ht="57.6" hidden="1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6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347">
        <v>1.5309999999999999</v>
      </c>
      <c r="P2183" s="10">
        <v>57.7735849056604</v>
      </c>
      <c r="Q2183" t="s">
        <v>8316</v>
      </c>
      <c r="R2183" t="s">
        <v>8351</v>
      </c>
      <c r="S2183" s="18">
        <f t="shared" si="68"/>
        <v>32450.602097222221</v>
      </c>
      <c r="T2183" s="18">
        <f t="shared" si="69"/>
        <v>32456.202097222224</v>
      </c>
    </row>
    <row r="2184" spans="1:20" ht="43.2" hidden="1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6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3">
        <v>5.2416666666666698</v>
      </c>
      <c r="P2184" s="10">
        <v>44.171348314606703</v>
      </c>
      <c r="Q2184" t="s">
        <v>8316</v>
      </c>
      <c r="R2184" t="s">
        <v>8351</v>
      </c>
      <c r="S2184" s="18">
        <f t="shared" si="68"/>
        <v>32093.360300925924</v>
      </c>
      <c r="T2184" s="18">
        <f t="shared" si="69"/>
        <v>32107.360300925924</v>
      </c>
    </row>
    <row r="2185" spans="1:20" ht="43.2" hidden="1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6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3">
        <v>4.8927777777777797</v>
      </c>
      <c r="P2185" s="10">
        <v>31.566308243727601</v>
      </c>
      <c r="Q2185" t="s">
        <v>8316</v>
      </c>
      <c r="R2185" t="s">
        <v>8351</v>
      </c>
      <c r="S2185" s="18">
        <f t="shared" si="68"/>
        <v>32439.546189814817</v>
      </c>
      <c r="T2185" s="18">
        <f t="shared" si="69"/>
        <v>32451.483333333334</v>
      </c>
    </row>
    <row r="2186" spans="1:20" ht="57.6" hidden="1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3">
        <v>2.8473999999999999</v>
      </c>
      <c r="P2186" s="10">
        <v>107.045112781955</v>
      </c>
      <c r="Q2186" t="s">
        <v>8316</v>
      </c>
      <c r="R2186" t="s">
        <v>8351</v>
      </c>
      <c r="S2186" s="18">
        <f t="shared" si="68"/>
        <v>32293.676115740742</v>
      </c>
      <c r="T2186" s="18">
        <f t="shared" si="69"/>
        <v>32299.266666666666</v>
      </c>
    </row>
    <row r="2187" spans="1:20" ht="43.2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6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3">
        <v>18.569700000000001</v>
      </c>
      <c r="P2187" s="10">
        <v>149.034510433387</v>
      </c>
      <c r="Q2187" t="s">
        <v>8316</v>
      </c>
      <c r="R2187" t="s">
        <v>8351</v>
      </c>
      <c r="S2187" s="18">
        <f t="shared" si="68"/>
        <v>31869.139995370369</v>
      </c>
      <c r="T2187" s="18">
        <f t="shared" si="69"/>
        <v>31885.139995370369</v>
      </c>
    </row>
    <row r="2188" spans="1:20" ht="43.2" hidden="1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6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26">
        <v>1.0967499999999999</v>
      </c>
      <c r="P2188" s="10">
        <v>55.956632653061199</v>
      </c>
      <c r="Q2188" t="s">
        <v>8316</v>
      </c>
      <c r="R2188" t="s">
        <v>8351</v>
      </c>
      <c r="S2188" s="18">
        <f t="shared" si="68"/>
        <v>32374.846032407408</v>
      </c>
      <c r="T2188" s="18">
        <f t="shared" si="69"/>
        <v>32389.433333333334</v>
      </c>
    </row>
    <row r="2189" spans="1:20" ht="43.2" hidden="1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6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3">
        <v>10.146425000000001</v>
      </c>
      <c r="P2189" s="10">
        <v>56.970381807972998</v>
      </c>
      <c r="Q2189" t="s">
        <v>8316</v>
      </c>
      <c r="R2189" t="s">
        <v>8351</v>
      </c>
      <c r="S2189" s="18">
        <f t="shared" si="68"/>
        <v>32168.683638888891</v>
      </c>
      <c r="T2189" s="18">
        <f t="shared" si="69"/>
        <v>32180.266388888889</v>
      </c>
    </row>
    <row r="2190" spans="1:20" ht="43.2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6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3">
        <v>4.1217692027666502</v>
      </c>
      <c r="P2190" s="10">
        <v>44.056420233463001</v>
      </c>
      <c r="Q2190" t="s">
        <v>8316</v>
      </c>
      <c r="R2190" t="s">
        <v>8351</v>
      </c>
      <c r="S2190" s="18">
        <f t="shared" si="68"/>
        <v>32394.834449074075</v>
      </c>
      <c r="T2190" s="18">
        <f t="shared" si="69"/>
        <v>32408.883333333331</v>
      </c>
    </row>
    <row r="2191" spans="1:20" ht="43.2" hidden="1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6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3">
        <v>5.0324999999999998</v>
      </c>
      <c r="P2191" s="10">
        <v>68.625</v>
      </c>
      <c r="Q2191" t="s">
        <v>8316</v>
      </c>
      <c r="R2191" t="s">
        <v>8351</v>
      </c>
      <c r="S2191" s="18">
        <f t="shared" si="68"/>
        <v>32328.515277777777</v>
      </c>
      <c r="T2191" s="18">
        <f t="shared" si="69"/>
        <v>32334.166666666668</v>
      </c>
    </row>
    <row r="2192" spans="1:20" ht="43.2" hidden="1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6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133">
        <v>1.84610526315789</v>
      </c>
      <c r="P2192" s="10">
        <v>65.318435754189906</v>
      </c>
      <c r="Q2192" t="s">
        <v>8316</v>
      </c>
      <c r="R2192" t="s">
        <v>8351</v>
      </c>
      <c r="S2192" s="18">
        <f t="shared" si="68"/>
        <v>32308.450018518517</v>
      </c>
      <c r="T2192" s="18">
        <f t="shared" si="69"/>
        <v>32322.316388888888</v>
      </c>
    </row>
    <row r="2193" spans="1:20" ht="43.2" hidden="1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6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304">
        <v>1.19733333333333</v>
      </c>
      <c r="P2193" s="10">
        <v>35.92</v>
      </c>
      <c r="Q2193" t="s">
        <v>8316</v>
      </c>
      <c r="R2193" t="s">
        <v>8351</v>
      </c>
      <c r="S2193" s="18">
        <f t="shared" si="68"/>
        <v>32448.933458333333</v>
      </c>
      <c r="T2193" s="18">
        <f t="shared" si="69"/>
        <v>32453.733458333332</v>
      </c>
    </row>
    <row r="2194" spans="1:20" ht="43.2" hidden="1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6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3">
        <v>10.8124016666667</v>
      </c>
      <c r="P2194" s="10">
        <v>40.070667078443499</v>
      </c>
      <c r="Q2194" t="s">
        <v>8316</v>
      </c>
      <c r="R2194" t="s">
        <v>8351</v>
      </c>
      <c r="S2194" s="18">
        <f t="shared" si="68"/>
        <v>32418.140481481481</v>
      </c>
      <c r="T2194" s="18">
        <f t="shared" si="69"/>
        <v>32429.383333333331</v>
      </c>
    </row>
    <row r="2195" spans="1:20" ht="57.6" hidden="1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6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3">
        <v>4.5237333333333298</v>
      </c>
      <c r="P2195" s="10">
        <v>75.647714604236299</v>
      </c>
      <c r="Q2195" t="s">
        <v>8316</v>
      </c>
      <c r="R2195" t="s">
        <v>8351</v>
      </c>
      <c r="S2195" s="18">
        <f t="shared" si="68"/>
        <v>32407.16237037037</v>
      </c>
      <c r="T2195" s="18">
        <f t="shared" si="69"/>
        <v>32419.483055555556</v>
      </c>
    </row>
    <row r="2196" spans="1:20" ht="57.6" hidden="1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3">
        <v>5.3737000000000004</v>
      </c>
      <c r="P2196" s="10">
        <v>61.203872437357603</v>
      </c>
      <c r="Q2196" t="s">
        <v>8316</v>
      </c>
      <c r="R2196" t="s">
        <v>8351</v>
      </c>
      <c r="S2196" s="18">
        <f t="shared" si="68"/>
        <v>32311.703194444446</v>
      </c>
      <c r="T2196" s="18">
        <f t="shared" si="69"/>
        <v>32323.686527777776</v>
      </c>
    </row>
    <row r="2197" spans="1:20" ht="28.8" hidden="1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6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32">
        <v>1.20326086956522</v>
      </c>
      <c r="P2197" s="10">
        <v>48.130434782608702</v>
      </c>
      <c r="Q2197" t="s">
        <v>8316</v>
      </c>
      <c r="R2197" t="s">
        <v>8351</v>
      </c>
      <c r="S2197" s="18">
        <f t="shared" si="68"/>
        <v>32220.508796296297</v>
      </c>
      <c r="T2197" s="18">
        <f t="shared" si="69"/>
        <v>32232.508796296297</v>
      </c>
    </row>
    <row r="2198" spans="1:20" ht="28.8" hidden="1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6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88">
        <v>1.13835714285714</v>
      </c>
      <c r="P2198" s="10">
        <v>68.106837606837601</v>
      </c>
      <c r="Q2198" t="s">
        <v>8316</v>
      </c>
      <c r="R2198" t="s">
        <v>8351</v>
      </c>
      <c r="S2198" s="18">
        <f t="shared" si="68"/>
        <v>32411.594916666669</v>
      </c>
      <c r="T2198" s="18">
        <f t="shared" si="69"/>
        <v>32423.916666666668</v>
      </c>
    </row>
    <row r="2199" spans="1:20" ht="43.2" hidden="1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6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3">
        <v>9.5103109999999997</v>
      </c>
      <c r="P2199" s="10">
        <v>65.891300230946896</v>
      </c>
      <c r="Q2199" t="s">
        <v>8316</v>
      </c>
      <c r="R2199" t="s">
        <v>8351</v>
      </c>
      <c r="S2199" s="18">
        <f t="shared" si="68"/>
        <v>32154.833606481479</v>
      </c>
      <c r="T2199" s="18">
        <f t="shared" si="69"/>
        <v>32166.833606481479</v>
      </c>
    </row>
    <row r="2200" spans="1:20" ht="43.2" hidden="1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6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151">
        <v>1.3289249999999999</v>
      </c>
      <c r="P2200" s="10">
        <v>81.654377880184299</v>
      </c>
      <c r="Q2200" t="s">
        <v>8316</v>
      </c>
      <c r="R2200" t="s">
        <v>8351</v>
      </c>
      <c r="S2200" s="18">
        <f t="shared" si="68"/>
        <v>32258.405555555553</v>
      </c>
      <c r="T2200" s="18">
        <f t="shared" si="69"/>
        <v>32270.422222222223</v>
      </c>
    </row>
    <row r="2201" spans="1:20" ht="28.8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6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141">
        <v>1.4697777777777801</v>
      </c>
      <c r="P2201" s="10">
        <v>52.701195219123498</v>
      </c>
      <c r="Q2201" t="s">
        <v>8316</v>
      </c>
      <c r="R2201" t="s">
        <v>8351</v>
      </c>
      <c r="S2201" s="18">
        <f t="shared" si="68"/>
        <v>32246.366657407409</v>
      </c>
      <c r="T2201" s="18">
        <f t="shared" si="69"/>
        <v>32258.366657407409</v>
      </c>
    </row>
    <row r="2202" spans="1:20" ht="43.2" hidden="1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6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3">
        <v>5.4215</v>
      </c>
      <c r="P2202" s="10">
        <v>41.228136882129299</v>
      </c>
      <c r="Q2202" t="s">
        <v>8316</v>
      </c>
      <c r="R2202" t="s">
        <v>8351</v>
      </c>
      <c r="S2202" s="18">
        <f t="shared" si="68"/>
        <v>32206.850314814816</v>
      </c>
      <c r="T2202" s="18">
        <f t="shared" si="69"/>
        <v>32217.85</v>
      </c>
    </row>
    <row r="2203" spans="1:20" ht="43.2" hidden="1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6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3">
        <v>3.82718181818182</v>
      </c>
      <c r="P2203" s="10">
        <v>15.0353571428571</v>
      </c>
      <c r="Q2203" t="s">
        <v>8314</v>
      </c>
      <c r="R2203" t="s">
        <v>8335</v>
      </c>
      <c r="S2203" s="18">
        <f t="shared" si="68"/>
        <v>31852.138726851852</v>
      </c>
      <c r="T2203" s="18">
        <f t="shared" si="69"/>
        <v>31857.738726851851</v>
      </c>
    </row>
    <row r="2204" spans="1:20" ht="28.8" hidden="1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6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3">
        <v>7.0418124999999998</v>
      </c>
      <c r="P2204" s="10">
        <v>39.066920943134498</v>
      </c>
      <c r="Q2204" t="s">
        <v>8314</v>
      </c>
      <c r="R2204" t="s">
        <v>8335</v>
      </c>
      <c r="S2204" s="18">
        <f t="shared" si="68"/>
        <v>31815.339666666667</v>
      </c>
      <c r="T2204" s="18">
        <f t="shared" si="69"/>
        <v>31827.339666666667</v>
      </c>
    </row>
    <row r="2205" spans="1:20" ht="43.2" hidden="1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6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215">
        <v>1.0954999999999999</v>
      </c>
      <c r="P2205" s="10">
        <v>43.82</v>
      </c>
      <c r="Q2205" t="s">
        <v>8314</v>
      </c>
      <c r="R2205" t="s">
        <v>8335</v>
      </c>
      <c r="S2205" s="18">
        <f t="shared" si="68"/>
        <v>32238.143898148148</v>
      </c>
      <c r="T2205" s="18">
        <f t="shared" si="69"/>
        <v>32250.143898148148</v>
      </c>
    </row>
    <row r="2206" spans="1:20" ht="43.2" hidden="1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151">
        <v>1.32866666666667</v>
      </c>
      <c r="P2206" s="10">
        <v>27.301369863013701</v>
      </c>
      <c r="Q2206" t="s">
        <v>8314</v>
      </c>
      <c r="R2206" t="s">
        <v>8335</v>
      </c>
      <c r="S2206" s="18">
        <f t="shared" si="68"/>
        <v>31866.324625000001</v>
      </c>
      <c r="T2206" s="18">
        <f t="shared" si="69"/>
        <v>31878.324625000001</v>
      </c>
    </row>
    <row r="2207" spans="1:20" ht="43.2" hidden="1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6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227">
        <v>1.52</v>
      </c>
      <c r="P2207" s="10">
        <v>42.2222222222222</v>
      </c>
      <c r="Q2207" t="s">
        <v>8314</v>
      </c>
      <c r="R2207" t="s">
        <v>8335</v>
      </c>
      <c r="S2207" s="18">
        <f t="shared" si="68"/>
        <v>31754.128652777777</v>
      </c>
      <c r="T2207" s="18">
        <f t="shared" si="69"/>
        <v>31766.128652777777</v>
      </c>
    </row>
    <row r="2208" spans="1:20" ht="43.2" hidden="1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6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1">
        <v>1.02727272727273</v>
      </c>
      <c r="P2208" s="10">
        <v>33.235294117647101</v>
      </c>
      <c r="Q2208" t="s">
        <v>8314</v>
      </c>
      <c r="R2208" t="s">
        <v>8335</v>
      </c>
      <c r="S2208" s="18">
        <f t="shared" si="68"/>
        <v>31740.302888888888</v>
      </c>
      <c r="T2208" s="18">
        <f t="shared" si="69"/>
        <v>31747.502888888888</v>
      </c>
    </row>
    <row r="2209" spans="1:20" ht="43.2" hidden="1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6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29">
        <v>1</v>
      </c>
      <c r="P2209" s="10">
        <v>285.71428571428601</v>
      </c>
      <c r="Q2209" t="s">
        <v>8314</v>
      </c>
      <c r="R2209" t="s">
        <v>8335</v>
      </c>
      <c r="S2209" s="18">
        <f t="shared" si="68"/>
        <v>31967.077652777778</v>
      </c>
      <c r="T2209" s="18">
        <f t="shared" si="69"/>
        <v>31979.094319444444</v>
      </c>
    </row>
    <row r="2210" spans="1:20" ht="43.2" hidden="1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6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150">
        <v>1.016</v>
      </c>
      <c r="P2210" s="10">
        <v>42.3333333333333</v>
      </c>
      <c r="Q2210" t="s">
        <v>8314</v>
      </c>
      <c r="R2210" t="s">
        <v>8335</v>
      </c>
      <c r="S2210" s="18">
        <f t="shared" si="68"/>
        <v>31720.15289814815</v>
      </c>
      <c r="T2210" s="18">
        <f t="shared" si="69"/>
        <v>31743.866666666669</v>
      </c>
    </row>
    <row r="2211" spans="1:20" ht="28.8" hidden="1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6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348">
        <v>1.508</v>
      </c>
      <c r="P2211" s="10">
        <v>50.266666666666701</v>
      </c>
      <c r="Q2211" t="s">
        <v>8314</v>
      </c>
      <c r="R2211" t="s">
        <v>8335</v>
      </c>
      <c r="S2211" s="18">
        <f t="shared" si="68"/>
        <v>32034.391870370371</v>
      </c>
      <c r="T2211" s="18">
        <f t="shared" si="69"/>
        <v>32038.983333333334</v>
      </c>
    </row>
    <row r="2212" spans="1:20" ht="43.2" hidden="1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6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140">
        <v>1.11425</v>
      </c>
      <c r="P2212" s="10">
        <v>61.9027777777778</v>
      </c>
      <c r="Q2212" t="s">
        <v>8314</v>
      </c>
      <c r="R2212" t="s">
        <v>8335</v>
      </c>
      <c r="S2212" s="18">
        <f t="shared" si="68"/>
        <v>31723.826435185187</v>
      </c>
      <c r="T2212" s="18">
        <f t="shared" si="69"/>
        <v>31746.893333333333</v>
      </c>
    </row>
    <row r="2213" spans="1:20" ht="43.2" hidden="1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6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349">
        <v>1.956</v>
      </c>
      <c r="P2213" s="10">
        <v>40.75</v>
      </c>
      <c r="Q2213" t="s">
        <v>8314</v>
      </c>
      <c r="R2213" t="s">
        <v>8335</v>
      </c>
      <c r="S2213" s="18">
        <f t="shared" si="68"/>
        <v>32028.114004629631</v>
      </c>
      <c r="T2213" s="18">
        <f t="shared" si="69"/>
        <v>32037.116388888888</v>
      </c>
    </row>
    <row r="2214" spans="1:20" ht="43.2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6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82">
        <v>1.1438333333333299</v>
      </c>
      <c r="P2214" s="10">
        <v>55.796747967479703</v>
      </c>
      <c r="Q2214" t="s">
        <v>8314</v>
      </c>
      <c r="R2214" t="s">
        <v>8335</v>
      </c>
      <c r="S2214" s="18">
        <f t="shared" si="68"/>
        <v>31960.898967592591</v>
      </c>
      <c r="T2214" s="18">
        <f t="shared" si="69"/>
        <v>31974.216666666667</v>
      </c>
    </row>
    <row r="2215" spans="1:20" ht="57.6" hidden="1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6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3">
        <v>2</v>
      </c>
      <c r="P2215" s="11">
        <v>10</v>
      </c>
      <c r="Q2215" t="s">
        <v>8314</v>
      </c>
      <c r="R2215" t="s">
        <v>8335</v>
      </c>
      <c r="S2215" s="18">
        <f t="shared" si="68"/>
        <v>32185.330458333334</v>
      </c>
      <c r="T2215" s="18">
        <f t="shared" si="69"/>
        <v>32197.330458333334</v>
      </c>
    </row>
    <row r="2216" spans="1:20" ht="43.2" hidden="1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3">
        <v>2.9250166666666702</v>
      </c>
      <c r="P2216" s="10">
        <v>73.125416666666695</v>
      </c>
      <c r="Q2216" t="s">
        <v>8314</v>
      </c>
      <c r="R2216" t="s">
        <v>8335</v>
      </c>
      <c r="S2216" s="18">
        <f t="shared" si="68"/>
        <v>32000.11688888889</v>
      </c>
      <c r="T2216" s="18">
        <f t="shared" si="69"/>
        <v>32012.11688888889</v>
      </c>
    </row>
    <row r="2217" spans="1:20" ht="28.8" hidden="1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6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350">
        <v>1.5636363636363599</v>
      </c>
      <c r="P2217" s="10">
        <v>26.060606060606101</v>
      </c>
      <c r="Q2217" t="s">
        <v>8314</v>
      </c>
      <c r="R2217" t="s">
        <v>8335</v>
      </c>
      <c r="S2217" s="18">
        <f t="shared" si="68"/>
        <v>31724.886907407406</v>
      </c>
      <c r="T2217" s="18">
        <f t="shared" si="69"/>
        <v>31733.916388888887</v>
      </c>
    </row>
    <row r="2218" spans="1:20" ht="43.2" hidden="1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6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132">
        <v>1.05666666666667</v>
      </c>
      <c r="P2218" s="10">
        <v>22.6428571428571</v>
      </c>
      <c r="Q2218" t="s">
        <v>8314</v>
      </c>
      <c r="R2218" t="s">
        <v>8335</v>
      </c>
      <c r="S2218" s="18">
        <f t="shared" si="68"/>
        <v>32219.300671296296</v>
      </c>
      <c r="T2218" s="18">
        <f t="shared" si="69"/>
        <v>32224.900671296298</v>
      </c>
    </row>
    <row r="2219" spans="1:20" ht="43.2" hidden="1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6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28">
        <v>1.0119047619047601</v>
      </c>
      <c r="P2219" s="10">
        <v>47.2222222222222</v>
      </c>
      <c r="Q2219" t="s">
        <v>8314</v>
      </c>
      <c r="R2219" t="s">
        <v>8335</v>
      </c>
      <c r="S2219" s="18">
        <f t="shared" si="68"/>
        <v>32261.310708333334</v>
      </c>
      <c r="T2219" s="18">
        <f t="shared" si="69"/>
        <v>32265.533333333333</v>
      </c>
    </row>
    <row r="2220" spans="1:20" ht="43.2" hidden="1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6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285">
        <v>1.2283299999999999</v>
      </c>
      <c r="P2220" s="10">
        <v>32.324473684210503</v>
      </c>
      <c r="Q2220" t="s">
        <v>8314</v>
      </c>
      <c r="R2220" t="s">
        <v>8335</v>
      </c>
      <c r="S2220" s="18">
        <f t="shared" si="68"/>
        <v>31792.524921296295</v>
      </c>
      <c r="T2220" s="18">
        <f t="shared" si="69"/>
        <v>31801.4</v>
      </c>
    </row>
    <row r="2221" spans="1:20" ht="43.2" hidden="1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6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150">
        <v>1.0149999999999999</v>
      </c>
      <c r="P2221" s="10">
        <v>53.421052631578902</v>
      </c>
      <c r="Q2221" t="s">
        <v>8314</v>
      </c>
      <c r="R2221" t="s">
        <v>8335</v>
      </c>
      <c r="S2221" s="18">
        <f t="shared" si="68"/>
        <v>32223.687555555556</v>
      </c>
      <c r="T2221" s="18">
        <f t="shared" si="69"/>
        <v>32235.687555555556</v>
      </c>
    </row>
    <row r="2222" spans="1:20" ht="43.2" hidden="1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6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28">
        <v>1.01142857142857</v>
      </c>
      <c r="P2222" s="10">
        <v>51.304347826087003</v>
      </c>
      <c r="Q2222" t="s">
        <v>8314</v>
      </c>
      <c r="R2222" t="s">
        <v>8335</v>
      </c>
      <c r="S2222" s="18">
        <f t="shared" si="68"/>
        <v>31922.224240740739</v>
      </c>
      <c r="T2222" s="18">
        <f t="shared" si="69"/>
        <v>31934.224240740739</v>
      </c>
    </row>
    <row r="2223" spans="1:20" ht="43.2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6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70">
        <v>1.0811999999999999</v>
      </c>
      <c r="P2223" s="10">
        <v>37.197247706421997</v>
      </c>
      <c r="Q2223" t="s">
        <v>8316</v>
      </c>
      <c r="R2223" t="s">
        <v>8351</v>
      </c>
      <c r="S2223" s="18">
        <f t="shared" si="68"/>
        <v>32322.466708333333</v>
      </c>
      <c r="T2223" s="18">
        <f t="shared" si="69"/>
        <v>32334.6</v>
      </c>
    </row>
    <row r="2224" spans="1:20" ht="43.2" hidden="1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6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351">
        <v>1.6259999999999999</v>
      </c>
      <c r="P2224" s="10">
        <v>27.1</v>
      </c>
      <c r="Q2224" t="s">
        <v>8316</v>
      </c>
      <c r="R2224" t="s">
        <v>8351</v>
      </c>
      <c r="S2224" s="18">
        <f t="shared" si="68"/>
        <v>31704.115032407408</v>
      </c>
      <c r="T2224" s="18">
        <f t="shared" si="69"/>
        <v>31716.115032407408</v>
      </c>
    </row>
    <row r="2225" spans="1:20" ht="57.6" hidden="1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6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83">
        <v>1.0580000000000001</v>
      </c>
      <c r="P2225" s="10">
        <v>206.31</v>
      </c>
      <c r="Q2225" t="s">
        <v>8316</v>
      </c>
      <c r="R2225" t="s">
        <v>8351</v>
      </c>
      <c r="S2225" s="18">
        <f t="shared" si="68"/>
        <v>32202.456333333335</v>
      </c>
      <c r="T2225" s="18">
        <f t="shared" si="69"/>
        <v>32214.456333333335</v>
      </c>
    </row>
    <row r="2226" spans="1:20" ht="43.2" hidden="1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3">
        <v>2.4315000000000002</v>
      </c>
      <c r="P2226" s="10">
        <v>82.145270270270302</v>
      </c>
      <c r="Q2226" t="s">
        <v>8316</v>
      </c>
      <c r="R2226" t="s">
        <v>8351</v>
      </c>
      <c r="S2226" s="18">
        <f t="shared" si="68"/>
        <v>32399.26701388889</v>
      </c>
      <c r="T2226" s="18">
        <f t="shared" si="69"/>
        <v>32410.516666666666</v>
      </c>
    </row>
    <row r="2227" spans="1:20" ht="43.2" hidden="1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6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3">
        <v>9.4483338095238096</v>
      </c>
      <c r="P2227" s="10">
        <v>164.796519933555</v>
      </c>
      <c r="Q2227" t="s">
        <v>8316</v>
      </c>
      <c r="R2227" t="s">
        <v>8351</v>
      </c>
      <c r="S2227" s="18">
        <f t="shared" si="68"/>
        <v>32090.91673611111</v>
      </c>
      <c r="T2227" s="18">
        <f t="shared" si="69"/>
        <v>32102.91673611111</v>
      </c>
    </row>
    <row r="2228" spans="1:20" ht="43.2" hidden="1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6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41">
        <v>1.08462833333333</v>
      </c>
      <c r="P2228" s="10">
        <v>60.8202803738318</v>
      </c>
      <c r="Q2228" t="s">
        <v>8316</v>
      </c>
      <c r="R2228" t="s">
        <v>8351</v>
      </c>
      <c r="S2228" s="18">
        <f t="shared" si="68"/>
        <v>32294.119546296297</v>
      </c>
      <c r="T2228" s="18">
        <f t="shared" si="69"/>
        <v>32306.283055555556</v>
      </c>
    </row>
    <row r="2229" spans="1:20" ht="43.2" hidden="1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6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147">
        <v>1.5737692307692299</v>
      </c>
      <c r="P2229" s="10">
        <v>67.970099667774093</v>
      </c>
      <c r="Q2229" t="s">
        <v>8316</v>
      </c>
      <c r="R2229" t="s">
        <v>8351</v>
      </c>
      <c r="S2229" s="18">
        <f t="shared" si="68"/>
        <v>31966.122939814813</v>
      </c>
      <c r="T2229" s="18">
        <f t="shared" si="69"/>
        <v>31978.13960648148</v>
      </c>
    </row>
    <row r="2230" spans="1:20" ht="57.6" hidden="1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6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3">
        <v>11.744899999999999</v>
      </c>
      <c r="P2230" s="10">
        <v>81.561805555555594</v>
      </c>
      <c r="Q2230" t="s">
        <v>8316</v>
      </c>
      <c r="R2230" t="s">
        <v>8351</v>
      </c>
      <c r="S2230" s="18">
        <f t="shared" si="68"/>
        <v>32222.311277777779</v>
      </c>
      <c r="T2230" s="18">
        <f t="shared" si="69"/>
        <v>32234.311277777779</v>
      </c>
    </row>
    <row r="2231" spans="1:20" ht="43.2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6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331">
        <v>1.71047553669496</v>
      </c>
      <c r="P2231" s="10">
        <v>25.425473098330201</v>
      </c>
      <c r="Q2231" t="s">
        <v>8316</v>
      </c>
      <c r="R2231" t="s">
        <v>8351</v>
      </c>
      <c r="S2231" s="18">
        <f t="shared" si="68"/>
        <v>31935.265699074072</v>
      </c>
      <c r="T2231" s="18">
        <f t="shared" si="69"/>
        <v>31949.466666666667</v>
      </c>
    </row>
    <row r="2232" spans="1:20" ht="43.2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6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30">
        <v>1.25952941176471</v>
      </c>
      <c r="P2232" s="10">
        <v>21.497991967871499</v>
      </c>
      <c r="Q2232" t="s">
        <v>8316</v>
      </c>
      <c r="R2232" t="s">
        <v>8351</v>
      </c>
      <c r="S2232" s="18">
        <f t="shared" si="68"/>
        <v>32031.352439814815</v>
      </c>
      <c r="T2232" s="18">
        <f t="shared" si="69"/>
        <v>32043.352439814815</v>
      </c>
    </row>
    <row r="2233" spans="1:20" ht="43.2" hidden="1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6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3">
        <v>12.121295999999999</v>
      </c>
      <c r="P2233" s="10">
        <v>27.226630727762799</v>
      </c>
      <c r="Q2233" t="s">
        <v>8316</v>
      </c>
      <c r="R2233" t="s">
        <v>8351</v>
      </c>
      <c r="S2233" s="18">
        <f t="shared" si="68"/>
        <v>31910.964356481483</v>
      </c>
      <c r="T2233" s="18">
        <f t="shared" si="69"/>
        <v>31921.483333333334</v>
      </c>
    </row>
    <row r="2234" spans="1:20" ht="43.2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6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3">
        <v>4.9580000000000002</v>
      </c>
      <c r="P2234" s="10">
        <v>25.091093117408899</v>
      </c>
      <c r="Q2234" t="s">
        <v>8316</v>
      </c>
      <c r="R2234" t="s">
        <v>8351</v>
      </c>
      <c r="S2234" s="18">
        <f t="shared" si="68"/>
        <v>32064.117629629629</v>
      </c>
      <c r="T2234" s="18">
        <f t="shared" si="69"/>
        <v>32077.05</v>
      </c>
    </row>
    <row r="2235" spans="1:20" ht="43.2" hidden="1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6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3">
        <v>3.3203999999999998</v>
      </c>
      <c r="P2235" s="10">
        <v>21.230179028133001</v>
      </c>
      <c r="Q2235" t="s">
        <v>8316</v>
      </c>
      <c r="R2235" t="s">
        <v>8351</v>
      </c>
      <c r="S2235" s="18">
        <f t="shared" si="68"/>
        <v>32273.951569444442</v>
      </c>
      <c r="T2235" s="18">
        <f t="shared" si="69"/>
        <v>32282.2</v>
      </c>
    </row>
    <row r="2236" spans="1:20" ht="43.2" hidden="1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3">
        <v>11.65</v>
      </c>
      <c r="P2236" s="10">
        <v>41.607142857142897</v>
      </c>
      <c r="Q2236" t="s">
        <v>8316</v>
      </c>
      <c r="R2236" t="s">
        <v>8351</v>
      </c>
      <c r="S2236" s="18">
        <f t="shared" si="68"/>
        <v>32425.729847222221</v>
      </c>
      <c r="T2236" s="18">
        <f t="shared" si="69"/>
        <v>32437.729847222221</v>
      </c>
    </row>
    <row r="2237" spans="1:20" ht="28.8" hidden="1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6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73">
        <v>1.5331538461538501</v>
      </c>
      <c r="P2237" s="10">
        <v>135.585034013605</v>
      </c>
      <c r="Q2237" t="s">
        <v>8316</v>
      </c>
      <c r="R2237" t="s">
        <v>8351</v>
      </c>
      <c r="S2237" s="18">
        <f t="shared" si="68"/>
        <v>32166.208847222224</v>
      </c>
      <c r="T2237" s="18">
        <f t="shared" si="69"/>
        <v>32178.192180555558</v>
      </c>
    </row>
    <row r="2238" spans="1:20" ht="43.2" hidden="1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6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3">
        <v>5.3710714285714296</v>
      </c>
      <c r="P2238" s="10">
        <v>22.116176470588201</v>
      </c>
      <c r="Q2238" t="s">
        <v>8316</v>
      </c>
      <c r="R2238" t="s">
        <v>8351</v>
      </c>
      <c r="S2238" s="18">
        <f t="shared" si="68"/>
        <v>32290.04686574074</v>
      </c>
      <c r="T2238" s="18">
        <f t="shared" si="69"/>
        <v>32302.04686574074</v>
      </c>
    </row>
    <row r="2239" spans="1:20" ht="43.2" hidden="1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6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3">
        <v>3.52927777777778</v>
      </c>
      <c r="P2239" s="10">
        <v>64.625635808748697</v>
      </c>
      <c r="Q2239" t="s">
        <v>8316</v>
      </c>
      <c r="R2239" t="s">
        <v>8351</v>
      </c>
      <c r="S2239" s="18">
        <f t="shared" si="68"/>
        <v>32107.401310185185</v>
      </c>
      <c r="T2239" s="18">
        <f t="shared" si="69"/>
        <v>32123.533055555556</v>
      </c>
    </row>
    <row r="2240" spans="1:20" ht="28.8" hidden="1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6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229">
        <v>1.3740000000000001</v>
      </c>
      <c r="P2240" s="10">
        <v>69.569620253164601</v>
      </c>
      <c r="Q2240" t="s">
        <v>8316</v>
      </c>
      <c r="R2240" t="s">
        <v>8351</v>
      </c>
      <c r="S2240" s="18">
        <f t="shared" si="68"/>
        <v>32451.248685185186</v>
      </c>
      <c r="T2240" s="18">
        <f t="shared" si="69"/>
        <v>32463.248685185186</v>
      </c>
    </row>
    <row r="2241" spans="1:20" ht="28.8" hidden="1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6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8">
        <v>1.2802667999999999</v>
      </c>
      <c r="P2241" s="10">
        <v>75.133028169014096</v>
      </c>
      <c r="Q2241" t="s">
        <v>8316</v>
      </c>
      <c r="R2241" t="s">
        <v>8351</v>
      </c>
      <c r="S2241" s="18">
        <f t="shared" si="68"/>
        <v>31970.583398148148</v>
      </c>
      <c r="T2241" s="18">
        <f t="shared" si="69"/>
        <v>31985.06722222222</v>
      </c>
    </row>
    <row r="2242" spans="1:20" ht="43.2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6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3">
        <v>2.7067999999999999</v>
      </c>
      <c r="P2242" s="10">
        <v>140.979166666667</v>
      </c>
      <c r="Q2242" t="s">
        <v>8316</v>
      </c>
      <c r="R2242" t="s">
        <v>8351</v>
      </c>
      <c r="S2242" s="18">
        <f t="shared" si="68"/>
        <v>32322.530296296296</v>
      </c>
      <c r="T2242" s="18">
        <f t="shared" si="69"/>
        <v>32334.530296296296</v>
      </c>
    </row>
    <row r="2243" spans="1:20" ht="43.2" hidden="1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6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3">
        <v>8.0640000000000001</v>
      </c>
      <c r="P2243" s="10">
        <v>49.472392638036801</v>
      </c>
      <c r="Q2243" t="s">
        <v>8316</v>
      </c>
      <c r="R2243" t="s">
        <v>8351</v>
      </c>
      <c r="S2243" s="18">
        <f t="shared" ref="S2243:S2306" si="70">(((J2243/60)/60)/60)+DATE(1970,1,1)</f>
        <v>32448.131018518518</v>
      </c>
      <c r="T2243" s="18">
        <f t="shared" ref="T2243:T2306" si="71">(((I2243/60)/60)/60)+DATE(1970,1,1)</f>
        <v>32460.131018518518</v>
      </c>
    </row>
    <row r="2244" spans="1:20" ht="28.8" hidden="1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6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3">
        <v>13.600975999999999</v>
      </c>
      <c r="P2244" s="10">
        <v>53.865251485148498</v>
      </c>
      <c r="Q2244" t="s">
        <v>8316</v>
      </c>
      <c r="R2244" t="s">
        <v>8351</v>
      </c>
      <c r="S2244" s="18">
        <f t="shared" si="70"/>
        <v>31969.230245370371</v>
      </c>
      <c r="T2244" s="18">
        <f t="shared" si="71"/>
        <v>31983.450555555555</v>
      </c>
    </row>
    <row r="2245" spans="1:20" ht="43.2" hidden="1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6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3">
        <v>9302.5</v>
      </c>
      <c r="P2245" s="10">
        <v>4.5712530712530697</v>
      </c>
      <c r="Q2245" t="s">
        <v>8316</v>
      </c>
      <c r="R2245" t="s">
        <v>8351</v>
      </c>
      <c r="S2245" s="18">
        <f t="shared" si="70"/>
        <v>32461.700416666667</v>
      </c>
      <c r="T2245" s="18">
        <f t="shared" si="71"/>
        <v>32464.25</v>
      </c>
    </row>
    <row r="2246" spans="1:20" ht="43.2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3">
        <v>3.7702</v>
      </c>
      <c r="P2246" s="10">
        <v>65.003448275862098</v>
      </c>
      <c r="Q2246" t="s">
        <v>8316</v>
      </c>
      <c r="R2246" t="s">
        <v>8351</v>
      </c>
      <c r="S2246" s="18">
        <f t="shared" si="70"/>
        <v>32400.527527777776</v>
      </c>
      <c r="T2246" s="18">
        <f t="shared" si="71"/>
        <v>32405.341666666667</v>
      </c>
    </row>
    <row r="2247" spans="1:20" ht="43.2" hidden="1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6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3">
        <v>26.47025</v>
      </c>
      <c r="P2247" s="10">
        <v>53.4752525252525</v>
      </c>
      <c r="Q2247" t="s">
        <v>8316</v>
      </c>
      <c r="R2247" t="s">
        <v>8351</v>
      </c>
      <c r="S2247" s="18">
        <f t="shared" si="70"/>
        <v>32005.683412037037</v>
      </c>
      <c r="T2247" s="18">
        <f t="shared" si="71"/>
        <v>32018.1</v>
      </c>
    </row>
    <row r="2248" spans="1:20" ht="43.2" hidden="1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6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29">
        <v>1.0012000000000001</v>
      </c>
      <c r="P2248" s="10">
        <v>43.912280701754398</v>
      </c>
      <c r="Q2248" t="s">
        <v>8316</v>
      </c>
      <c r="R2248" t="s">
        <v>8351</v>
      </c>
      <c r="S2248" s="18">
        <f t="shared" si="70"/>
        <v>32230.116712962961</v>
      </c>
      <c r="T2248" s="18">
        <f t="shared" si="71"/>
        <v>32242.116712962961</v>
      </c>
    </row>
    <row r="2249" spans="1:20" ht="28.8" hidden="1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6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5">
        <v>1.0445405405405399</v>
      </c>
      <c r="P2249" s="10">
        <v>50.852631578947403</v>
      </c>
      <c r="Q2249" t="s">
        <v>8316</v>
      </c>
      <c r="R2249" t="s">
        <v>8351</v>
      </c>
      <c r="S2249" s="18">
        <f t="shared" si="70"/>
        <v>32221.666504629629</v>
      </c>
      <c r="T2249" s="18">
        <f t="shared" si="71"/>
        <v>32227.266504629632</v>
      </c>
    </row>
    <row r="2250" spans="1:20" ht="43.2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6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74">
        <v>1.07214285714286</v>
      </c>
      <c r="P2250" s="10">
        <v>58.6328125</v>
      </c>
      <c r="Q2250" t="s">
        <v>8316</v>
      </c>
      <c r="R2250" t="s">
        <v>8351</v>
      </c>
      <c r="S2250" s="18">
        <f t="shared" si="70"/>
        <v>32416.95036111111</v>
      </c>
      <c r="T2250" s="18">
        <f t="shared" si="71"/>
        <v>32428.95036111111</v>
      </c>
    </row>
    <row r="2251" spans="1:20" ht="43.2" hidden="1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6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352">
        <v>1.6877142857142899</v>
      </c>
      <c r="P2251" s="10">
        <v>32.816666666666698</v>
      </c>
      <c r="Q2251" t="s">
        <v>8316</v>
      </c>
      <c r="R2251" t="s">
        <v>8351</v>
      </c>
      <c r="S2251" s="18">
        <f t="shared" si="70"/>
        <v>31876.081319444445</v>
      </c>
      <c r="T2251" s="18">
        <f t="shared" si="71"/>
        <v>31888.064652777779</v>
      </c>
    </row>
    <row r="2252" spans="1:20" ht="43.2" hidden="1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6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3">
        <v>9.7511200000000002</v>
      </c>
      <c r="P2252" s="10">
        <v>426.93169877408099</v>
      </c>
      <c r="Q2252" t="s">
        <v>8316</v>
      </c>
      <c r="R2252" t="s">
        <v>8351</v>
      </c>
      <c r="S2252" s="18">
        <f t="shared" si="70"/>
        <v>32412.202189814816</v>
      </c>
      <c r="T2252" s="18">
        <f t="shared" si="71"/>
        <v>32424.218856481482</v>
      </c>
    </row>
    <row r="2253" spans="1:20" ht="43.2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6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231">
        <v>1.3444929411764699</v>
      </c>
      <c r="P2253" s="10">
        <v>23.808729166666701</v>
      </c>
      <c r="Q2253" t="s">
        <v>8316</v>
      </c>
      <c r="R2253" t="s">
        <v>8351</v>
      </c>
      <c r="S2253" s="18">
        <f t="shared" si="70"/>
        <v>32079.938319444445</v>
      </c>
      <c r="T2253" s="18">
        <f t="shared" si="71"/>
        <v>32088.338319444443</v>
      </c>
    </row>
    <row r="2254" spans="1:20" ht="43.2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6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3">
        <v>2.7227777777777802</v>
      </c>
      <c r="P2254" s="10">
        <v>98.413654618473899</v>
      </c>
      <c r="Q2254" t="s">
        <v>8316</v>
      </c>
      <c r="R2254" t="s">
        <v>8351</v>
      </c>
      <c r="S2254" s="18">
        <f t="shared" si="70"/>
        <v>32370.731194444445</v>
      </c>
      <c r="T2254" s="18">
        <f t="shared" si="71"/>
        <v>32376.731194444445</v>
      </c>
    </row>
    <row r="2255" spans="1:20" ht="43.2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6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130">
        <v>1.1268750000000001</v>
      </c>
      <c r="P2255" s="10">
        <v>107.321428571429</v>
      </c>
      <c r="Q2255" t="s">
        <v>8316</v>
      </c>
      <c r="R2255" t="s">
        <v>8351</v>
      </c>
      <c r="S2255" s="18">
        <f t="shared" si="70"/>
        <v>32260.052532407408</v>
      </c>
      <c r="T2255" s="18">
        <f t="shared" si="71"/>
        <v>32272.069199074074</v>
      </c>
    </row>
    <row r="2256" spans="1:20" ht="43.2" hidden="1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3">
        <v>4.5979999999999999</v>
      </c>
      <c r="P2256" s="10">
        <v>11.670050761421299</v>
      </c>
      <c r="Q2256" t="s">
        <v>8316</v>
      </c>
      <c r="R2256" t="s">
        <v>8351</v>
      </c>
      <c r="S2256" s="18">
        <f t="shared" si="70"/>
        <v>32442.459111111111</v>
      </c>
      <c r="T2256" s="18">
        <f t="shared" si="71"/>
        <v>32445.259111111111</v>
      </c>
    </row>
    <row r="2257" spans="1:20" ht="28.8" hidden="1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6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3">
        <v>2.86658227848101</v>
      </c>
      <c r="P2257" s="10">
        <v>41.782287822878203</v>
      </c>
      <c r="Q2257" t="s">
        <v>8316</v>
      </c>
      <c r="R2257" t="s">
        <v>8351</v>
      </c>
      <c r="S2257" s="18">
        <f t="shared" si="70"/>
        <v>32328.580791666667</v>
      </c>
      <c r="T2257" s="18">
        <f t="shared" si="71"/>
        <v>32340.580791666667</v>
      </c>
    </row>
    <row r="2258" spans="1:20" ht="43.2" hidden="1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6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3">
        <v>2.2270833333333302</v>
      </c>
      <c r="P2258" s="10">
        <v>21.38</v>
      </c>
      <c r="Q2258" t="s">
        <v>8316</v>
      </c>
      <c r="R2258" t="s">
        <v>8351</v>
      </c>
      <c r="S2258" s="18">
        <f t="shared" si="70"/>
        <v>32414.380768518517</v>
      </c>
      <c r="T2258" s="18">
        <f t="shared" si="71"/>
        <v>32419.980768518519</v>
      </c>
    </row>
    <row r="2259" spans="1:20" ht="57.6" hidden="1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6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3">
        <v>6.3613999999999997</v>
      </c>
      <c r="P2259" s="10">
        <v>94.103550295858</v>
      </c>
      <c r="Q2259" t="s">
        <v>8316</v>
      </c>
      <c r="R2259" t="s">
        <v>8351</v>
      </c>
      <c r="S2259" s="18">
        <f t="shared" si="70"/>
        <v>32343.774671296298</v>
      </c>
      <c r="T2259" s="18">
        <f t="shared" si="71"/>
        <v>32357.783333333333</v>
      </c>
    </row>
    <row r="2260" spans="1:20" ht="28.8" hidden="1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6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345">
        <v>1.4650000000000001</v>
      </c>
      <c r="P2260" s="10">
        <v>15.721951219512199</v>
      </c>
      <c r="Q2260" t="s">
        <v>8316</v>
      </c>
      <c r="R2260" t="s">
        <v>8351</v>
      </c>
      <c r="S2260" s="18">
        <f t="shared" si="70"/>
        <v>32196.100402777778</v>
      </c>
      <c r="T2260" s="18">
        <f t="shared" si="71"/>
        <v>32208.100402777778</v>
      </c>
    </row>
    <row r="2261" spans="1:20" ht="43.2" hidden="1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6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3">
        <v>18.670999999999999</v>
      </c>
      <c r="P2261" s="10">
        <v>90.635922330097102</v>
      </c>
      <c r="Q2261" t="s">
        <v>8316</v>
      </c>
      <c r="R2261" t="s">
        <v>8351</v>
      </c>
      <c r="S2261" s="18">
        <f t="shared" si="70"/>
        <v>32422.521925925925</v>
      </c>
      <c r="T2261" s="18">
        <f t="shared" si="71"/>
        <v>32426.521925925925</v>
      </c>
    </row>
    <row r="2262" spans="1:20" ht="43.2" hidden="1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6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3">
        <v>3.2692000000000001</v>
      </c>
      <c r="P2262" s="10">
        <v>97.297619047619094</v>
      </c>
      <c r="Q2262" t="s">
        <v>8316</v>
      </c>
      <c r="R2262" t="s">
        <v>8351</v>
      </c>
      <c r="S2262" s="18">
        <f t="shared" si="70"/>
        <v>32019.406712962962</v>
      </c>
      <c r="T2262" s="18">
        <f t="shared" si="71"/>
        <v>32031.390046296296</v>
      </c>
    </row>
    <row r="2263" spans="1:20" ht="43.2" hidden="1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6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3">
        <v>7.7949999999999999</v>
      </c>
      <c r="P2263" s="10">
        <v>37.119047619047599</v>
      </c>
      <c r="Q2263" t="s">
        <v>8316</v>
      </c>
      <c r="R2263" t="s">
        <v>8351</v>
      </c>
      <c r="S2263" s="18">
        <f t="shared" si="70"/>
        <v>32445.289907407408</v>
      </c>
      <c r="T2263" s="18">
        <f t="shared" si="71"/>
        <v>32453.689907407406</v>
      </c>
    </row>
    <row r="2264" spans="1:20" ht="43.2" hidden="1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6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321">
        <v>1.54151515151515</v>
      </c>
      <c r="P2264" s="10">
        <v>28.1049723756906</v>
      </c>
      <c r="Q2264" t="s">
        <v>8316</v>
      </c>
      <c r="R2264" t="s">
        <v>8351</v>
      </c>
      <c r="S2264" s="18">
        <f t="shared" si="70"/>
        <v>32112.034064814816</v>
      </c>
      <c r="T2264" s="18">
        <f t="shared" si="71"/>
        <v>32125.8</v>
      </c>
    </row>
    <row r="2265" spans="1:20" ht="43.2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6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186">
        <v>1.15546666666667</v>
      </c>
      <c r="P2265" s="10">
        <v>144.433333333333</v>
      </c>
      <c r="Q2265" t="s">
        <v>8316</v>
      </c>
      <c r="R2265" t="s">
        <v>8351</v>
      </c>
      <c r="S2265" s="18">
        <f t="shared" si="70"/>
        <v>32147.332930555556</v>
      </c>
      <c r="T2265" s="18">
        <f t="shared" si="71"/>
        <v>32155.732930555554</v>
      </c>
    </row>
    <row r="2266" spans="1:20" ht="57.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298">
        <v>1.80033333333333</v>
      </c>
      <c r="P2266" s="10">
        <v>24.274157303370799</v>
      </c>
      <c r="Q2266" t="s">
        <v>8316</v>
      </c>
      <c r="R2266" t="s">
        <v>8351</v>
      </c>
      <c r="S2266" s="18">
        <f t="shared" si="70"/>
        <v>32340.032935185183</v>
      </c>
      <c r="T2266" s="18">
        <f t="shared" si="71"/>
        <v>32346.65</v>
      </c>
    </row>
    <row r="2267" spans="1:20" ht="43.2" hidden="1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6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3">
        <v>2.9849999999999999</v>
      </c>
      <c r="P2267" s="10">
        <v>35.117647058823501</v>
      </c>
      <c r="Q2267" t="s">
        <v>8316</v>
      </c>
      <c r="R2267" t="s">
        <v>8351</v>
      </c>
      <c r="S2267" s="18">
        <f t="shared" si="70"/>
        <v>32417.341236111111</v>
      </c>
      <c r="T2267" s="18">
        <f t="shared" si="71"/>
        <v>32420.141236111111</v>
      </c>
    </row>
    <row r="2268" spans="1:20" ht="43.2" hidden="1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6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3">
        <v>3.2026666666666701</v>
      </c>
      <c r="P2268" s="10">
        <v>24.762886597938099</v>
      </c>
      <c r="Q2268" t="s">
        <v>8316</v>
      </c>
      <c r="R2268" t="s">
        <v>8351</v>
      </c>
      <c r="S2268" s="18">
        <f t="shared" si="70"/>
        <v>32329.349962962962</v>
      </c>
      <c r="T2268" s="18">
        <f t="shared" si="71"/>
        <v>32336.233333333334</v>
      </c>
    </row>
    <row r="2269" spans="1:20" ht="43.2" hidden="1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6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3">
        <v>3.80525</v>
      </c>
      <c r="P2269" s="10">
        <v>188.37871287128701</v>
      </c>
      <c r="Q2269" t="s">
        <v>8316</v>
      </c>
      <c r="R2269" t="s">
        <v>8351</v>
      </c>
      <c r="S2269" s="18">
        <f t="shared" si="70"/>
        <v>32128.931930555555</v>
      </c>
      <c r="T2269" s="18">
        <f t="shared" si="71"/>
        <v>32139.016666666666</v>
      </c>
    </row>
    <row r="2270" spans="1:20" ht="43.2" hidden="1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6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1">
        <v>1.026</v>
      </c>
      <c r="P2270" s="10">
        <v>148.08247422680401</v>
      </c>
      <c r="Q2270" t="s">
        <v>8316</v>
      </c>
      <c r="R2270" t="s">
        <v>8351</v>
      </c>
      <c r="S2270" s="18">
        <f t="shared" si="70"/>
        <v>32451.832939814813</v>
      </c>
      <c r="T2270" s="18">
        <f t="shared" si="71"/>
        <v>32463.832939814813</v>
      </c>
    </row>
    <row r="2271" spans="1:20" ht="43.2" hidden="1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6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3">
        <v>18.016400000000001</v>
      </c>
      <c r="P2271" s="10">
        <v>49.934589800443497</v>
      </c>
      <c r="Q2271" t="s">
        <v>8316</v>
      </c>
      <c r="R2271" t="s">
        <v>8351</v>
      </c>
      <c r="S2271" s="18">
        <f t="shared" si="70"/>
        <v>32452.081773148147</v>
      </c>
      <c r="T2271" s="18">
        <f t="shared" si="71"/>
        <v>32461.883333333331</v>
      </c>
    </row>
    <row r="2272" spans="1:20" ht="43.2" hidden="1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6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3">
        <v>7.2024800000000004</v>
      </c>
      <c r="P2272" s="10">
        <v>107.821556886228</v>
      </c>
      <c r="Q2272" t="s">
        <v>8316</v>
      </c>
      <c r="R2272" t="s">
        <v>8351</v>
      </c>
      <c r="S2272" s="18">
        <f t="shared" si="70"/>
        <v>32431.747745370369</v>
      </c>
      <c r="T2272" s="18">
        <f t="shared" si="71"/>
        <v>32439.766388888889</v>
      </c>
    </row>
    <row r="2273" spans="1:20" ht="43.2" hidden="1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6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3">
        <v>2.8309000000000002</v>
      </c>
      <c r="P2273" s="10">
        <v>42.634036144578303</v>
      </c>
      <c r="Q2273" t="s">
        <v>8316</v>
      </c>
      <c r="R2273" t="s">
        <v>8351</v>
      </c>
      <c r="S2273" s="18">
        <f t="shared" si="70"/>
        <v>32415.00001851852</v>
      </c>
      <c r="T2273" s="18">
        <f t="shared" si="71"/>
        <v>32427.00001851852</v>
      </c>
    </row>
    <row r="2274" spans="1:20" ht="43.2" hidden="1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6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3">
        <v>13.566000000000001</v>
      </c>
      <c r="P2274" s="10">
        <v>14.370762711864399</v>
      </c>
      <c r="Q2274" t="s">
        <v>8316</v>
      </c>
      <c r="R2274" t="s">
        <v>8351</v>
      </c>
      <c r="S2274" s="18">
        <f t="shared" si="70"/>
        <v>32267.679796296296</v>
      </c>
      <c r="T2274" s="18">
        <f t="shared" si="71"/>
        <v>32279.679796296296</v>
      </c>
    </row>
    <row r="2275" spans="1:20" ht="43.2" hidden="1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6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3">
        <v>2.2035999999999998</v>
      </c>
      <c r="P2275" s="10">
        <v>37.476190476190503</v>
      </c>
      <c r="Q2275" t="s">
        <v>8316</v>
      </c>
      <c r="R2275" t="s">
        <v>8351</v>
      </c>
      <c r="S2275" s="18">
        <f t="shared" si="70"/>
        <v>32454.019638888887</v>
      </c>
      <c r="T2275" s="18">
        <f t="shared" si="71"/>
        <v>32464.002972222224</v>
      </c>
    </row>
    <row r="2276" spans="1:20" ht="57.6" hidden="1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304">
        <v>1.196</v>
      </c>
      <c r="P2276" s="10">
        <v>30.202020202020201</v>
      </c>
      <c r="Q2276" t="s">
        <v>8316</v>
      </c>
      <c r="R2276" t="s">
        <v>8351</v>
      </c>
      <c r="S2276" s="18">
        <f t="shared" si="70"/>
        <v>32006.800263888887</v>
      </c>
      <c r="T2276" s="18">
        <f t="shared" si="71"/>
        <v>32018.800263888887</v>
      </c>
    </row>
    <row r="2277" spans="1:20" ht="43.2" hidden="1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6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3">
        <v>4.0776923076923097</v>
      </c>
      <c r="P2277" s="10">
        <v>33.550632911392398</v>
      </c>
      <c r="Q2277" t="s">
        <v>8316</v>
      </c>
      <c r="R2277" t="s">
        <v>8351</v>
      </c>
      <c r="S2277" s="18">
        <f t="shared" si="70"/>
        <v>32127.646662037037</v>
      </c>
      <c r="T2277" s="18">
        <f t="shared" si="71"/>
        <v>32139.646662037037</v>
      </c>
    </row>
    <row r="2278" spans="1:20" ht="57.6" hidden="1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6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83">
        <v>1.0581826105905401</v>
      </c>
      <c r="P2278" s="10">
        <v>64.746666666666698</v>
      </c>
      <c r="Q2278" t="s">
        <v>8316</v>
      </c>
      <c r="R2278" t="s">
        <v>8351</v>
      </c>
      <c r="S2278" s="18">
        <f t="shared" si="70"/>
        <v>31987.260597222223</v>
      </c>
      <c r="T2278" s="18">
        <f t="shared" si="71"/>
        <v>31999.260597222223</v>
      </c>
    </row>
    <row r="2279" spans="1:20" ht="43.2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6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85">
        <v>1.4108235294117599</v>
      </c>
      <c r="P2279" s="10">
        <v>57.932367149758498</v>
      </c>
      <c r="Q2279" t="s">
        <v>8316</v>
      </c>
      <c r="R2279" t="s">
        <v>8351</v>
      </c>
      <c r="S2279" s="18">
        <f t="shared" si="70"/>
        <v>31716.071402777779</v>
      </c>
      <c r="T2279" s="18">
        <f t="shared" si="71"/>
        <v>31728.071402777779</v>
      </c>
    </row>
    <row r="2280" spans="1:20" ht="28.8" hidden="1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6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3">
        <v>2.7069999999999999</v>
      </c>
      <c r="P2280" s="10">
        <v>53.078431372548998</v>
      </c>
      <c r="Q2280" t="s">
        <v>8316</v>
      </c>
      <c r="R2280" t="s">
        <v>8351</v>
      </c>
      <c r="S2280" s="18">
        <f t="shared" si="70"/>
        <v>32276.883643518519</v>
      </c>
      <c r="T2280" s="18">
        <f t="shared" si="71"/>
        <v>32290.583055555555</v>
      </c>
    </row>
    <row r="2281" spans="1:20" ht="43.2" hidden="1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6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353">
        <v>1.538</v>
      </c>
      <c r="P2281" s="10">
        <v>48.0625</v>
      </c>
      <c r="Q2281" t="s">
        <v>8316</v>
      </c>
      <c r="R2281" t="s">
        <v>8351</v>
      </c>
      <c r="S2281" s="18">
        <f t="shared" si="70"/>
        <v>32149.722680555555</v>
      </c>
      <c r="T2281" s="18">
        <f t="shared" si="71"/>
        <v>32157.066666666666</v>
      </c>
    </row>
    <row r="2282" spans="1:20" ht="57.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6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3">
        <v>4.0357653061224497</v>
      </c>
      <c r="P2282" s="10">
        <v>82.396874999999994</v>
      </c>
      <c r="Q2282" t="s">
        <v>8316</v>
      </c>
      <c r="R2282" t="s">
        <v>8351</v>
      </c>
      <c r="S2282" s="18">
        <f t="shared" si="70"/>
        <v>32235.249958333334</v>
      </c>
      <c r="T2282" s="18">
        <f t="shared" si="71"/>
        <v>32247.249958333334</v>
      </c>
    </row>
    <row r="2283" spans="1:20" ht="43.2" hidden="1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6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354">
        <v>1.85</v>
      </c>
      <c r="P2283" s="10">
        <v>50.454545454545503</v>
      </c>
      <c r="Q2283" t="s">
        <v>8314</v>
      </c>
      <c r="R2283" t="s">
        <v>8331</v>
      </c>
      <c r="S2283" s="18">
        <f t="shared" si="70"/>
        <v>31616.314337962962</v>
      </c>
      <c r="T2283" s="18">
        <f t="shared" si="71"/>
        <v>31641.113888888889</v>
      </c>
    </row>
    <row r="2284" spans="1:20" ht="28.8" hidden="1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6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355">
        <v>1.8533333333333299</v>
      </c>
      <c r="P2284" s="10">
        <v>115.833333333333</v>
      </c>
      <c r="Q2284" t="s">
        <v>8314</v>
      </c>
      <c r="R2284" t="s">
        <v>8331</v>
      </c>
      <c r="S2284" s="18">
        <f t="shared" si="70"/>
        <v>32270.669842592593</v>
      </c>
      <c r="T2284" s="18">
        <f t="shared" si="71"/>
        <v>32294.669842592593</v>
      </c>
    </row>
    <row r="2285" spans="1:20" ht="43.2" hidden="1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6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35">
        <v>1.0085533333333301</v>
      </c>
      <c r="P2285" s="10">
        <v>63.034583333333302</v>
      </c>
      <c r="Q2285" t="s">
        <v>8314</v>
      </c>
      <c r="R2285" t="s">
        <v>8331</v>
      </c>
      <c r="S2285" s="18">
        <f t="shared" si="70"/>
        <v>31732.650018518518</v>
      </c>
      <c r="T2285" s="18">
        <f t="shared" si="71"/>
        <v>31756.633351851851</v>
      </c>
    </row>
    <row r="2286" spans="1:20" ht="28.8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36">
        <v>1.0622116666666701</v>
      </c>
      <c r="P2286" s="10">
        <v>108.021525423729</v>
      </c>
      <c r="Q2286" t="s">
        <v>8314</v>
      </c>
      <c r="R2286" t="s">
        <v>8331</v>
      </c>
      <c r="S2286" s="18">
        <f t="shared" si="70"/>
        <v>31575.718726851854</v>
      </c>
      <c r="T2286" s="18">
        <f t="shared" si="71"/>
        <v>31587.066666666666</v>
      </c>
    </row>
    <row r="2287" spans="1:20" ht="43.2" hidden="1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6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302">
        <v>1.21366666666667</v>
      </c>
      <c r="P2287" s="10">
        <v>46.088607594936697</v>
      </c>
      <c r="Q2287" t="s">
        <v>8314</v>
      </c>
      <c r="R2287" t="s">
        <v>8331</v>
      </c>
      <c r="S2287" s="18">
        <f t="shared" si="70"/>
        <v>31765.074273148148</v>
      </c>
      <c r="T2287" s="18">
        <f t="shared" si="71"/>
        <v>31777.074273148148</v>
      </c>
    </row>
    <row r="2288" spans="1:20" ht="43.2" hidden="1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6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29">
        <v>1.0006666666666699</v>
      </c>
      <c r="P2288" s="10">
        <v>107.21428571428601</v>
      </c>
      <c r="Q2288" t="s">
        <v>8314</v>
      </c>
      <c r="R2288" t="s">
        <v>8331</v>
      </c>
      <c r="S2288" s="18">
        <f t="shared" si="70"/>
        <v>31939.385435185184</v>
      </c>
      <c r="T2288" s="18">
        <f t="shared" si="71"/>
        <v>31950.666388888887</v>
      </c>
    </row>
    <row r="2289" spans="1:20" ht="43.2" hidden="1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6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4">
        <v>1.19977555555556</v>
      </c>
      <c r="P2289" s="10">
        <v>50.9338679245283</v>
      </c>
      <c r="Q2289" t="s">
        <v>8314</v>
      </c>
      <c r="R2289" t="s">
        <v>8331</v>
      </c>
      <c r="S2289" s="18">
        <f t="shared" si="70"/>
        <v>32058.466944444444</v>
      </c>
      <c r="T2289" s="18">
        <f t="shared" si="71"/>
        <v>32066.866944444446</v>
      </c>
    </row>
    <row r="2290" spans="1:20" ht="43.2" hidden="1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6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29">
        <v>1.0009999999999999</v>
      </c>
      <c r="P2290" s="10">
        <v>40.04</v>
      </c>
      <c r="Q2290" t="s">
        <v>8314</v>
      </c>
      <c r="R2290" t="s">
        <v>8331</v>
      </c>
      <c r="S2290" s="18">
        <f t="shared" si="70"/>
        <v>31768.530967592593</v>
      </c>
      <c r="T2290" s="18">
        <f t="shared" si="71"/>
        <v>31776.1</v>
      </c>
    </row>
    <row r="2291" spans="1:20" ht="43.2" hidden="1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6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6">
        <v>1.0740000000000001</v>
      </c>
      <c r="P2291" s="10">
        <v>64.44</v>
      </c>
      <c r="Q2291" t="s">
        <v>8314</v>
      </c>
      <c r="R2291" t="s">
        <v>8331</v>
      </c>
      <c r="S2291" s="18">
        <f t="shared" si="70"/>
        <v>31970.199351851854</v>
      </c>
      <c r="T2291" s="18">
        <f t="shared" si="71"/>
        <v>31987.389444444445</v>
      </c>
    </row>
    <row r="2292" spans="1:20" ht="43.2" hidden="1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6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24">
        <v>1.04066666666667</v>
      </c>
      <c r="P2292" s="10">
        <v>53.827586206896598</v>
      </c>
      <c r="Q2292" t="s">
        <v>8314</v>
      </c>
      <c r="R2292" t="s">
        <v>8331</v>
      </c>
      <c r="S2292" s="18">
        <f t="shared" si="70"/>
        <v>31369.501527777778</v>
      </c>
      <c r="T2292" s="18">
        <f t="shared" si="71"/>
        <v>31400.883333333331</v>
      </c>
    </row>
    <row r="2293" spans="1:20" ht="43.2" hidden="1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6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356">
        <v>1.728</v>
      </c>
      <c r="P2293" s="10">
        <v>100.46511627907</v>
      </c>
      <c r="Q2293" t="s">
        <v>8314</v>
      </c>
      <c r="R2293" t="s">
        <v>8331</v>
      </c>
      <c r="S2293" s="18">
        <f t="shared" si="70"/>
        <v>31736.590824074075</v>
      </c>
      <c r="T2293" s="18">
        <f t="shared" si="71"/>
        <v>31750.266666666666</v>
      </c>
    </row>
    <row r="2294" spans="1:20" ht="43.2" hidden="1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6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74">
        <v>1.072505</v>
      </c>
      <c r="P2294" s="10">
        <v>46.630652173912999</v>
      </c>
      <c r="Q2294" t="s">
        <v>8314</v>
      </c>
      <c r="R2294" t="s">
        <v>8331</v>
      </c>
      <c r="S2294" s="18">
        <f t="shared" si="70"/>
        <v>31736.479055555556</v>
      </c>
      <c r="T2294" s="18">
        <f t="shared" si="71"/>
        <v>31748.479055555556</v>
      </c>
    </row>
    <row r="2295" spans="1:20" ht="28.8" hidden="1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6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70">
        <v>1.0823529411764701</v>
      </c>
      <c r="P2295" s="10">
        <v>34.074074074074097</v>
      </c>
      <c r="Q2295" t="s">
        <v>8314</v>
      </c>
      <c r="R2295" t="s">
        <v>8331</v>
      </c>
      <c r="S2295" s="18">
        <f t="shared" si="70"/>
        <v>31802.083328703702</v>
      </c>
      <c r="T2295" s="18">
        <f t="shared" si="71"/>
        <v>31812.266388888889</v>
      </c>
    </row>
    <row r="2296" spans="1:20" ht="43.2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343">
        <v>1.4608080000000001</v>
      </c>
      <c r="P2296" s="10">
        <v>65.214642857142906</v>
      </c>
      <c r="Q2296" t="s">
        <v>8314</v>
      </c>
      <c r="R2296" t="s">
        <v>8331</v>
      </c>
      <c r="S2296" s="18">
        <f t="shared" si="70"/>
        <v>31847.289259259258</v>
      </c>
      <c r="T2296" s="18">
        <f t="shared" si="71"/>
        <v>31859.289259259258</v>
      </c>
    </row>
    <row r="2297" spans="1:20" ht="57.6" hidden="1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6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157">
        <v>1.2524999999999999</v>
      </c>
      <c r="P2297" s="10">
        <v>44.205882352941202</v>
      </c>
      <c r="Q2297" t="s">
        <v>8314</v>
      </c>
      <c r="R2297" t="s">
        <v>8331</v>
      </c>
      <c r="S2297" s="18">
        <f t="shared" si="70"/>
        <v>31849.781740740742</v>
      </c>
      <c r="T2297" s="18">
        <f t="shared" si="71"/>
        <v>31861.781740740742</v>
      </c>
    </row>
    <row r="2298" spans="1:20" ht="43.2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6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357">
        <v>1.4907142857142901</v>
      </c>
      <c r="P2298" s="10">
        <v>71.965517241379303</v>
      </c>
      <c r="Q2298" t="s">
        <v>8314</v>
      </c>
      <c r="R2298" t="s">
        <v>8331</v>
      </c>
      <c r="S2298" s="18">
        <f t="shared" si="70"/>
        <v>31712.492712962965</v>
      </c>
      <c r="T2298" s="18">
        <f t="shared" si="71"/>
        <v>31726.492712962965</v>
      </c>
    </row>
    <row r="2299" spans="1:20" ht="28.8" hidden="1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6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35">
        <v>1.006</v>
      </c>
      <c r="P2299" s="10">
        <v>52.947368421052602</v>
      </c>
      <c r="Q2299" t="s">
        <v>8314</v>
      </c>
      <c r="R2299" t="s">
        <v>8331</v>
      </c>
      <c r="S2299" s="18">
        <f t="shared" si="70"/>
        <v>31720.61689351852</v>
      </c>
      <c r="T2299" s="18">
        <f t="shared" si="71"/>
        <v>31734.266388888889</v>
      </c>
    </row>
    <row r="2300" spans="1:20" ht="43.2" hidden="1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6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23">
        <v>1.05073333333333</v>
      </c>
      <c r="P2300" s="10">
        <v>109.451388888889</v>
      </c>
      <c r="Q2300" t="s">
        <v>8314</v>
      </c>
      <c r="R2300" t="s">
        <v>8331</v>
      </c>
      <c r="S2300" s="18">
        <f t="shared" si="70"/>
        <v>32019.33626388889</v>
      </c>
      <c r="T2300" s="18">
        <f t="shared" si="71"/>
        <v>32031.319597222224</v>
      </c>
    </row>
    <row r="2301" spans="1:20" ht="43.2" hidden="1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6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3">
        <v>3.50166666666667</v>
      </c>
      <c r="P2301" s="10">
        <v>75.035714285714306</v>
      </c>
      <c r="Q2301" t="s">
        <v>8314</v>
      </c>
      <c r="R2301" t="s">
        <v>8331</v>
      </c>
      <c r="S2301" s="18">
        <f t="shared" si="70"/>
        <v>31567.41300462963</v>
      </c>
      <c r="T2301" s="18">
        <f t="shared" si="71"/>
        <v>31573.41300462963</v>
      </c>
    </row>
    <row r="2302" spans="1:20" ht="43.2" hidden="1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6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28">
        <v>1.0125</v>
      </c>
      <c r="P2302" s="10">
        <v>115.71428571428601</v>
      </c>
      <c r="Q2302" t="s">
        <v>8314</v>
      </c>
      <c r="R2302" t="s">
        <v>8331</v>
      </c>
      <c r="S2302" s="18">
        <f t="shared" si="70"/>
        <v>31771.290814814813</v>
      </c>
      <c r="T2302" s="18">
        <f t="shared" si="71"/>
        <v>31776.890814814815</v>
      </c>
    </row>
    <row r="2303" spans="1:20" ht="28.8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6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284">
        <v>1.336044</v>
      </c>
      <c r="P2303" s="10">
        <v>31.6598104265403</v>
      </c>
      <c r="Q2303" t="s">
        <v>8314</v>
      </c>
      <c r="R2303" t="s">
        <v>8334</v>
      </c>
      <c r="S2303" s="18">
        <f t="shared" si="70"/>
        <v>31907.858777777779</v>
      </c>
      <c r="T2303" s="18">
        <f t="shared" si="71"/>
        <v>31919.858777777779</v>
      </c>
    </row>
    <row r="2304" spans="1:20" ht="43.2" hidden="1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6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358">
        <v>1.7065217391304299</v>
      </c>
      <c r="P2304" s="10">
        <v>46.176470588235297</v>
      </c>
      <c r="Q2304" t="s">
        <v>8314</v>
      </c>
      <c r="R2304" t="s">
        <v>8334</v>
      </c>
      <c r="S2304" s="18">
        <f t="shared" si="70"/>
        <v>31983.747379629629</v>
      </c>
      <c r="T2304" s="18">
        <f t="shared" si="71"/>
        <v>31997.116666666669</v>
      </c>
    </row>
    <row r="2305" spans="1:20" ht="57.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6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215">
        <v>1.0935829457364299</v>
      </c>
      <c r="P2305" s="10">
        <v>68.481650485436901</v>
      </c>
      <c r="Q2305" t="s">
        <v>8314</v>
      </c>
      <c r="R2305" t="s">
        <v>8334</v>
      </c>
      <c r="S2305" s="18">
        <f t="shared" si="70"/>
        <v>31681.444425925925</v>
      </c>
      <c r="T2305" s="18">
        <f t="shared" si="71"/>
        <v>31697.461092592592</v>
      </c>
    </row>
    <row r="2306" spans="1:20" ht="43.2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35">
        <v>1.0070033333333299</v>
      </c>
      <c r="P2306" s="10">
        <v>53.469203539822999</v>
      </c>
      <c r="Q2306" t="s">
        <v>8314</v>
      </c>
      <c r="R2306" t="s">
        <v>8334</v>
      </c>
      <c r="S2306" s="18">
        <f t="shared" si="70"/>
        <v>31542.526347222221</v>
      </c>
      <c r="T2306" s="18">
        <f t="shared" si="71"/>
        <v>31559.083055555555</v>
      </c>
    </row>
    <row r="2307" spans="1:20" ht="43.2" hidden="1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6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28">
        <v>1.0122777777777801</v>
      </c>
      <c r="P2307" s="10">
        <v>109.107784431138</v>
      </c>
      <c r="Q2307" t="s">
        <v>8314</v>
      </c>
      <c r="R2307" t="s">
        <v>8334</v>
      </c>
      <c r="S2307" s="18">
        <f t="shared" ref="S2307:S2370" si="72">(((J2307/60)/60)/60)+DATE(1970,1,1)</f>
        <v>32075.278111111111</v>
      </c>
      <c r="T2307" s="18">
        <f t="shared" ref="T2307:T2370" si="73">(((I2307/60)/60)/60)+DATE(1970,1,1)</f>
        <v>32085.3</v>
      </c>
    </row>
    <row r="2308" spans="1:20" ht="43.2" hidden="1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6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27">
        <v>1.0675857142857099</v>
      </c>
      <c r="P2308" s="10">
        <v>51.185616438356199</v>
      </c>
      <c r="Q2308" t="s">
        <v>8314</v>
      </c>
      <c r="R2308" t="s">
        <v>8334</v>
      </c>
      <c r="S2308" s="18">
        <f t="shared" si="72"/>
        <v>31720.667263888889</v>
      </c>
      <c r="T2308" s="18">
        <f t="shared" si="73"/>
        <v>31732.667263888889</v>
      </c>
    </row>
    <row r="2309" spans="1:20" ht="43.2" hidden="1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6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27">
        <v>1.06657775379619</v>
      </c>
      <c r="P2309" s="10">
        <v>27.936800000000002</v>
      </c>
      <c r="Q2309" t="s">
        <v>8314</v>
      </c>
      <c r="R2309" t="s">
        <v>8334</v>
      </c>
      <c r="S2309" s="18">
        <f t="shared" si="72"/>
        <v>31743.32098611111</v>
      </c>
      <c r="T2309" s="18">
        <f t="shared" si="73"/>
        <v>31755.320962962964</v>
      </c>
    </row>
    <row r="2310" spans="1:20" ht="43.2" hidden="1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6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28">
        <v>1.0130622</v>
      </c>
      <c r="P2310" s="10">
        <v>82.496921824104206</v>
      </c>
      <c r="Q2310" t="s">
        <v>8314</v>
      </c>
      <c r="R2310" t="s">
        <v>8334</v>
      </c>
      <c r="S2310" s="18">
        <f t="shared" si="72"/>
        <v>32082.185166666666</v>
      </c>
      <c r="T2310" s="18">
        <f t="shared" si="73"/>
        <v>32093.416666666668</v>
      </c>
    </row>
    <row r="2311" spans="1:20" ht="43.2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6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27">
        <v>1.0667450000000001</v>
      </c>
      <c r="P2311" s="10">
        <v>59.817476635513998</v>
      </c>
      <c r="Q2311" t="s">
        <v>8314</v>
      </c>
      <c r="R2311" t="s">
        <v>8334</v>
      </c>
      <c r="S2311" s="18">
        <f t="shared" si="72"/>
        <v>31864.595078703704</v>
      </c>
      <c r="T2311" s="18">
        <f t="shared" si="73"/>
        <v>31878.595078703704</v>
      </c>
    </row>
    <row r="2312" spans="1:20" ht="57.6" hidden="1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6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3">
        <v>4.2883978378378398</v>
      </c>
      <c r="P2312" s="10">
        <v>64.816470588235305</v>
      </c>
      <c r="Q2312" t="s">
        <v>8314</v>
      </c>
      <c r="R2312" t="s">
        <v>8334</v>
      </c>
      <c r="S2312" s="18">
        <f t="shared" si="72"/>
        <v>31871.317662037036</v>
      </c>
      <c r="T2312" s="18">
        <f t="shared" si="73"/>
        <v>31883.300995370369</v>
      </c>
    </row>
    <row r="2313" spans="1:20" ht="43.2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6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24">
        <v>1.04111111111111</v>
      </c>
      <c r="P2313" s="10">
        <v>90.096153846153797</v>
      </c>
      <c r="Q2313" t="s">
        <v>8314</v>
      </c>
      <c r="R2313" t="s">
        <v>8334</v>
      </c>
      <c r="S2313" s="18">
        <f t="shared" si="72"/>
        <v>32035.801800925925</v>
      </c>
      <c r="T2313" s="18">
        <f t="shared" si="73"/>
        <v>32047.801800925925</v>
      </c>
    </row>
    <row r="2314" spans="1:20" ht="43.2" hidden="1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6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7">
        <v>1.07866666666667</v>
      </c>
      <c r="P2314" s="10">
        <v>40.962025316455701</v>
      </c>
      <c r="Q2314" t="s">
        <v>8314</v>
      </c>
      <c r="R2314" t="s">
        <v>8334</v>
      </c>
      <c r="S2314" s="18">
        <f t="shared" si="72"/>
        <v>32028.053138888888</v>
      </c>
      <c r="T2314" s="18">
        <f t="shared" si="73"/>
        <v>32040.583333333332</v>
      </c>
    </row>
    <row r="2315" spans="1:20" ht="28.8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6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359">
        <v>1.7584040000000001</v>
      </c>
      <c r="P2315" s="10">
        <v>56.000127388534999</v>
      </c>
      <c r="Q2315" t="s">
        <v>8314</v>
      </c>
      <c r="R2315" t="s">
        <v>8334</v>
      </c>
      <c r="S2315" s="18">
        <f t="shared" si="72"/>
        <v>31742.583453703704</v>
      </c>
      <c r="T2315" s="18">
        <f t="shared" si="73"/>
        <v>31754.583453703704</v>
      </c>
    </row>
    <row r="2316" spans="1:20" ht="43.2" hidden="1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335">
        <v>1.5697000000000001</v>
      </c>
      <c r="P2316" s="10">
        <v>37.672800000000002</v>
      </c>
      <c r="Q2316" t="s">
        <v>8314</v>
      </c>
      <c r="R2316" t="s">
        <v>8334</v>
      </c>
      <c r="S2316" s="18">
        <f t="shared" si="72"/>
        <v>31756.420634259259</v>
      </c>
      <c r="T2316" s="18">
        <f t="shared" si="73"/>
        <v>31768.420634259259</v>
      </c>
    </row>
    <row r="2317" spans="1:20" ht="43.2" hidden="1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6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1">
        <v>1.026</v>
      </c>
      <c r="P2317" s="10">
        <v>40.078125</v>
      </c>
      <c r="Q2317" t="s">
        <v>8314</v>
      </c>
      <c r="R2317" t="s">
        <v>8334</v>
      </c>
      <c r="S2317" s="18">
        <f t="shared" si="72"/>
        <v>31743.290476851849</v>
      </c>
      <c r="T2317" s="18">
        <f t="shared" si="73"/>
        <v>31755.290476851849</v>
      </c>
    </row>
    <row r="2318" spans="1:20" ht="57.6" hidden="1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6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24">
        <v>1.0404266666666699</v>
      </c>
      <c r="P2318" s="10">
        <v>78.031999999999996</v>
      </c>
      <c r="Q2318" t="s">
        <v>8314</v>
      </c>
      <c r="R2318" t="s">
        <v>8334</v>
      </c>
      <c r="S2318" s="18">
        <f t="shared" si="72"/>
        <v>31373.290046296297</v>
      </c>
      <c r="T2318" s="18">
        <f t="shared" si="73"/>
        <v>31404.106666666667</v>
      </c>
    </row>
    <row r="2319" spans="1:20" ht="43.2" hidden="1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6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24">
        <v>1.04</v>
      </c>
      <c r="P2319" s="10">
        <v>18.909090909090899</v>
      </c>
      <c r="Q2319" t="s">
        <v>8314</v>
      </c>
      <c r="R2319" t="s">
        <v>8334</v>
      </c>
      <c r="S2319" s="18">
        <f t="shared" si="72"/>
        <v>31418.416893518519</v>
      </c>
      <c r="T2319" s="18">
        <f t="shared" si="73"/>
        <v>31431.083333333332</v>
      </c>
    </row>
    <row r="2320" spans="1:20" ht="57.6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6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302">
        <v>1.2105999999999999</v>
      </c>
      <c r="P2320" s="10">
        <v>37.134969325153399</v>
      </c>
      <c r="Q2320" t="s">
        <v>8314</v>
      </c>
      <c r="R2320" t="s">
        <v>8334</v>
      </c>
      <c r="S2320" s="18">
        <f t="shared" si="72"/>
        <v>31361.657472222221</v>
      </c>
      <c r="T2320" s="18">
        <f t="shared" si="73"/>
        <v>31374.266388888889</v>
      </c>
    </row>
    <row r="2321" spans="1:20" ht="43.2" hidden="1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6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7">
        <v>1.077</v>
      </c>
      <c r="P2321" s="10">
        <v>41.961038961039002</v>
      </c>
      <c r="Q2321" t="s">
        <v>8314</v>
      </c>
      <c r="R2321" t="s">
        <v>8334</v>
      </c>
      <c r="S2321" s="18">
        <f t="shared" si="72"/>
        <v>31978.632800925927</v>
      </c>
      <c r="T2321" s="18">
        <f t="shared" si="73"/>
        <v>31990.632800925927</v>
      </c>
    </row>
    <row r="2322" spans="1:20" ht="57.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6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41">
        <v>1.0866</v>
      </c>
      <c r="P2322" s="10">
        <v>61.044943820224702</v>
      </c>
      <c r="Q2322" t="s">
        <v>8314</v>
      </c>
      <c r="R2322" t="s">
        <v>8334</v>
      </c>
      <c r="S2322" s="18">
        <f t="shared" si="72"/>
        <v>32020.126851851852</v>
      </c>
      <c r="T2322" s="18">
        <f t="shared" si="73"/>
        <v>32034.110185185185</v>
      </c>
    </row>
    <row r="2323" spans="1:20" ht="43.2" hidden="1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171">
        <v>0.39120962394619702</v>
      </c>
      <c r="P2323" s="10">
        <v>64.53125</v>
      </c>
      <c r="Q2323" t="s">
        <v>8317</v>
      </c>
      <c r="R2323" t="s">
        <v>8352</v>
      </c>
      <c r="S2323" s="18">
        <f t="shared" si="72"/>
        <v>32461.104171296298</v>
      </c>
      <c r="T2323" s="18">
        <f t="shared" si="73"/>
        <v>32473.087504629628</v>
      </c>
    </row>
    <row r="2324" spans="1:20" ht="43.2" hidden="1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97">
        <v>3.1481481481481499E-2</v>
      </c>
      <c r="P2324" s="10">
        <v>21.25</v>
      </c>
      <c r="Q2324" t="s">
        <v>8317</v>
      </c>
      <c r="R2324" t="s">
        <v>8352</v>
      </c>
      <c r="S2324" s="18">
        <f t="shared" si="72"/>
        <v>32463.358189814815</v>
      </c>
      <c r="T2324" s="18">
        <f t="shared" si="73"/>
        <v>32475.341523148149</v>
      </c>
    </row>
    <row r="2325" spans="1:20" ht="43.2" hidden="1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309">
        <v>0.48</v>
      </c>
      <c r="P2325" s="11">
        <v>30</v>
      </c>
      <c r="Q2325" t="s">
        <v>8317</v>
      </c>
      <c r="R2325" t="s">
        <v>8352</v>
      </c>
      <c r="S2325" s="18">
        <f t="shared" si="72"/>
        <v>32464.502069444443</v>
      </c>
      <c r="T2325" s="18">
        <f t="shared" si="73"/>
        <v>32467.302069444442</v>
      </c>
    </row>
    <row r="2326" spans="1:20" ht="43.2" hidden="1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267">
        <v>0.20733333333333301</v>
      </c>
      <c r="P2326" s="10">
        <v>25.491803278688501</v>
      </c>
      <c r="Q2326" t="s">
        <v>8317</v>
      </c>
      <c r="R2326" t="s">
        <v>8352</v>
      </c>
      <c r="S2326" s="18">
        <f t="shared" si="72"/>
        <v>32457.754097222223</v>
      </c>
      <c r="T2326" s="18">
        <f t="shared" si="73"/>
        <v>32469.737430555557</v>
      </c>
    </row>
    <row r="2327" spans="1:20" ht="43.2" hidden="1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261">
        <v>0.08</v>
      </c>
      <c r="P2327" s="10">
        <v>11.4285714285714</v>
      </c>
      <c r="Q2327" t="s">
        <v>8317</v>
      </c>
      <c r="R2327" t="s">
        <v>8352</v>
      </c>
      <c r="S2327" s="18">
        <f t="shared" si="72"/>
        <v>32459.008939814816</v>
      </c>
      <c r="T2327" s="18">
        <f t="shared" si="73"/>
        <v>32470.992273148149</v>
      </c>
    </row>
    <row r="2328" spans="1:20" ht="43.2" hidden="1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101">
        <v>7.1999999999999998E-3</v>
      </c>
      <c r="P2328" s="11">
        <v>108</v>
      </c>
      <c r="Q2328" t="s">
        <v>8317</v>
      </c>
      <c r="R2328" t="s">
        <v>8352</v>
      </c>
      <c r="S2328" s="18">
        <f t="shared" si="72"/>
        <v>32463.013648148146</v>
      </c>
      <c r="T2328" s="18">
        <f t="shared" si="73"/>
        <v>32483.683333333334</v>
      </c>
    </row>
    <row r="2329" spans="1:20" ht="28.8" hidden="1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6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3">
        <v>5.2609431428571396</v>
      </c>
      <c r="P2329" s="10">
        <v>54.883162444113303</v>
      </c>
      <c r="Q2329" t="s">
        <v>8317</v>
      </c>
      <c r="R2329" t="s">
        <v>8352</v>
      </c>
      <c r="S2329" s="18">
        <f t="shared" si="72"/>
        <v>32078.566851851851</v>
      </c>
      <c r="T2329" s="18">
        <f t="shared" si="73"/>
        <v>32092.566851851851</v>
      </c>
    </row>
    <row r="2330" spans="1:20" ht="57.6" hidden="1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6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3">
        <v>2.5445000000000002</v>
      </c>
      <c r="P2330" s="10">
        <v>47.383612662942298</v>
      </c>
      <c r="Q2330" t="s">
        <v>8317</v>
      </c>
      <c r="R2330" t="s">
        <v>8352</v>
      </c>
      <c r="S2330" s="18">
        <f t="shared" si="72"/>
        <v>32197.312671296299</v>
      </c>
      <c r="T2330" s="18">
        <f t="shared" si="73"/>
        <v>32209.312671296299</v>
      </c>
    </row>
    <row r="2331" spans="1:20" ht="43.2" hidden="1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6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83">
        <v>1.0591999999999999</v>
      </c>
      <c r="P2331" s="10">
        <v>211.84</v>
      </c>
      <c r="Q2331" t="s">
        <v>8317</v>
      </c>
      <c r="R2331" t="s">
        <v>8352</v>
      </c>
      <c r="S2331" s="18">
        <f t="shared" si="72"/>
        <v>32064.44975</v>
      </c>
      <c r="T2331" s="18">
        <f t="shared" si="73"/>
        <v>32076.44975</v>
      </c>
    </row>
    <row r="2332" spans="1:20" ht="43.2" hidden="1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6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76">
        <v>1.0242285714285699</v>
      </c>
      <c r="P2332" s="10">
        <v>219.92638036809799</v>
      </c>
      <c r="Q2332" t="s">
        <v>8317</v>
      </c>
      <c r="R2332" t="s">
        <v>8352</v>
      </c>
      <c r="S2332" s="18">
        <f t="shared" si="72"/>
        <v>32274.559921296295</v>
      </c>
      <c r="T2332" s="18">
        <f t="shared" si="73"/>
        <v>32286.6</v>
      </c>
    </row>
    <row r="2333" spans="1:20" ht="43.2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6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193">
        <v>1.4431375</v>
      </c>
      <c r="P2333" s="10">
        <v>40.795406360424003</v>
      </c>
      <c r="Q2333" t="s">
        <v>8317</v>
      </c>
      <c r="R2333" t="s">
        <v>8352</v>
      </c>
      <c r="S2333" s="18">
        <f t="shared" si="72"/>
        <v>32077.002268518518</v>
      </c>
      <c r="T2333" s="18">
        <f t="shared" si="73"/>
        <v>32089.002268518518</v>
      </c>
    </row>
    <row r="2334" spans="1:20" ht="43.2" hidden="1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6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36">
        <v>1.06308</v>
      </c>
      <c r="P2334" s="10">
        <v>75.502840909090907</v>
      </c>
      <c r="Q2334" t="s">
        <v>8317</v>
      </c>
      <c r="R2334" t="s">
        <v>8352</v>
      </c>
      <c r="S2334" s="18">
        <f t="shared" si="72"/>
        <v>32146.05125462963</v>
      </c>
      <c r="T2334" s="18">
        <f t="shared" si="73"/>
        <v>32158.05125462963</v>
      </c>
    </row>
    <row r="2335" spans="1:20" ht="43.2" hidden="1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6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3">
        <v>2.1216666666666701</v>
      </c>
      <c r="P2335" s="10">
        <v>13.5425531914894</v>
      </c>
      <c r="Q2335" t="s">
        <v>8317</v>
      </c>
      <c r="R2335" t="s">
        <v>8352</v>
      </c>
      <c r="S2335" s="18">
        <f t="shared" si="72"/>
        <v>32048.460138888888</v>
      </c>
      <c r="T2335" s="18">
        <f t="shared" si="73"/>
        <v>32056.897222222222</v>
      </c>
    </row>
    <row r="2336" spans="1:20" ht="43.2" hidden="1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46">
        <v>1.0195000000000001</v>
      </c>
      <c r="P2336" s="10">
        <v>60.865671641791003</v>
      </c>
      <c r="Q2336" t="s">
        <v>8317</v>
      </c>
      <c r="R2336" t="s">
        <v>8352</v>
      </c>
      <c r="S2336" s="18">
        <f t="shared" si="72"/>
        <v>32108.868046296295</v>
      </c>
      <c r="T2336" s="18">
        <f t="shared" si="73"/>
        <v>32120.892777777779</v>
      </c>
    </row>
    <row r="2337" spans="1:20" ht="43.2" hidden="1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6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76">
        <v>1.0227200000000001</v>
      </c>
      <c r="P2337" s="10">
        <v>115.69230769230801</v>
      </c>
      <c r="Q2337" t="s">
        <v>8317</v>
      </c>
      <c r="R2337" t="s">
        <v>8352</v>
      </c>
      <c r="S2337" s="18">
        <f t="shared" si="72"/>
        <v>32050.028902777776</v>
      </c>
      <c r="T2337" s="18">
        <f t="shared" si="73"/>
        <v>32062.028902777776</v>
      </c>
    </row>
    <row r="2338" spans="1:20" ht="43.2" hidden="1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6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3">
        <v>5.2073254999999996</v>
      </c>
      <c r="P2338" s="10">
        <v>48.104623556581998</v>
      </c>
      <c r="Q2338" t="s">
        <v>8317</v>
      </c>
      <c r="R2338" t="s">
        <v>8352</v>
      </c>
      <c r="S2338" s="18">
        <f t="shared" si="72"/>
        <v>32008.16988425926</v>
      </c>
      <c r="T2338" s="18">
        <f t="shared" si="73"/>
        <v>32024.16988425926</v>
      </c>
    </row>
    <row r="2339" spans="1:20" ht="28.8" hidden="1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6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80">
        <v>1.1065833333333299</v>
      </c>
      <c r="P2339" s="10">
        <v>74.184357541899402</v>
      </c>
      <c r="Q2339" t="s">
        <v>8317</v>
      </c>
      <c r="R2339" t="s">
        <v>8352</v>
      </c>
      <c r="S2339" s="18">
        <f t="shared" si="72"/>
        <v>32056.056217592592</v>
      </c>
      <c r="T2339" s="18">
        <f t="shared" si="73"/>
        <v>32068.056217592592</v>
      </c>
    </row>
    <row r="2340" spans="1:20" ht="43.2" hidden="1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6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28">
        <v>1.0114333333333301</v>
      </c>
      <c r="P2340" s="10">
        <v>123.34552845528501</v>
      </c>
      <c r="Q2340" t="s">
        <v>8317</v>
      </c>
      <c r="R2340" t="s">
        <v>8352</v>
      </c>
      <c r="S2340" s="18">
        <f t="shared" si="72"/>
        <v>32057.358722222223</v>
      </c>
      <c r="T2340" s="18">
        <f t="shared" si="73"/>
        <v>32069.358722222223</v>
      </c>
    </row>
    <row r="2341" spans="1:20" ht="43.2" hidden="1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6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3">
        <v>2.9420799999999998</v>
      </c>
      <c r="P2341" s="10">
        <v>66.623188405797094</v>
      </c>
      <c r="Q2341" t="s">
        <v>8317</v>
      </c>
      <c r="R2341" t="s">
        <v>8352</v>
      </c>
      <c r="S2341" s="18">
        <f t="shared" si="72"/>
        <v>32418.519949074074</v>
      </c>
      <c r="T2341" s="18">
        <f t="shared" si="73"/>
        <v>32430.733055555556</v>
      </c>
    </row>
    <row r="2342" spans="1:20" ht="43.2" hidden="1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6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83">
        <v>1.0577749999999999</v>
      </c>
      <c r="P2342" s="10">
        <v>104.990074441687</v>
      </c>
      <c r="Q2342" t="s">
        <v>8317</v>
      </c>
      <c r="R2342" t="s">
        <v>8352</v>
      </c>
      <c r="S2342" s="18">
        <f t="shared" si="72"/>
        <v>32398.857120370369</v>
      </c>
      <c r="T2342" s="18">
        <f t="shared" si="73"/>
        <v>32410.857120370369</v>
      </c>
    </row>
    <row r="2343" spans="1:20" ht="43.2" hidden="1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7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89">
        <v>0</v>
      </c>
      <c r="P2343" s="11">
        <v>0</v>
      </c>
      <c r="Q2343" t="s">
        <v>8312</v>
      </c>
      <c r="R2343" t="s">
        <v>8327</v>
      </c>
      <c r="S2343" s="18">
        <f t="shared" si="72"/>
        <v>32208.525481481483</v>
      </c>
      <c r="T2343" s="18">
        <f t="shared" si="73"/>
        <v>32220.525481481483</v>
      </c>
    </row>
    <row r="2344" spans="1:20" ht="43.2" hidden="1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7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89">
        <v>0</v>
      </c>
      <c r="P2344" s="11">
        <v>0</v>
      </c>
      <c r="Q2344" t="s">
        <v>8312</v>
      </c>
      <c r="R2344" t="s">
        <v>8327</v>
      </c>
      <c r="S2344" s="18">
        <f t="shared" si="72"/>
        <v>32100.480879629631</v>
      </c>
      <c r="T2344" s="18">
        <f t="shared" si="73"/>
        <v>32108.683333333334</v>
      </c>
    </row>
    <row r="2345" spans="1:20" ht="43.2" hidden="1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7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97">
        <v>0.03</v>
      </c>
      <c r="P2345" s="11">
        <v>300</v>
      </c>
      <c r="Q2345" t="s">
        <v>8312</v>
      </c>
      <c r="R2345" t="s">
        <v>8327</v>
      </c>
      <c r="S2345" s="18">
        <f t="shared" si="72"/>
        <v>32272.530115740741</v>
      </c>
      <c r="T2345" s="18">
        <f t="shared" si="73"/>
        <v>32292.529722222222</v>
      </c>
    </row>
    <row r="2346" spans="1:20" ht="43.2" hidden="1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7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89">
        <v>1E-3</v>
      </c>
      <c r="P2346" s="11">
        <v>1</v>
      </c>
      <c r="Q2346" t="s">
        <v>8312</v>
      </c>
      <c r="R2346" t="s">
        <v>8327</v>
      </c>
      <c r="S2346" s="18">
        <f t="shared" si="72"/>
        <v>32347.691060185185</v>
      </c>
      <c r="T2346" s="18">
        <f t="shared" si="73"/>
        <v>32359.691060185185</v>
      </c>
    </row>
    <row r="2347" spans="1:20" ht="43.2" hidden="1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89">
        <v>0</v>
      </c>
      <c r="P2347" s="11">
        <v>0</v>
      </c>
      <c r="Q2347" t="s">
        <v>8312</v>
      </c>
      <c r="R2347" t="s">
        <v>8327</v>
      </c>
      <c r="S2347" s="18">
        <f t="shared" si="72"/>
        <v>32165.400722222221</v>
      </c>
      <c r="T2347" s="18">
        <f t="shared" si="73"/>
        <v>32179.394166666665</v>
      </c>
    </row>
    <row r="2348" spans="1:20" ht="43.2" hidden="1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7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89">
        <v>6.4999999999999997E-4</v>
      </c>
      <c r="P2348" s="11">
        <v>13</v>
      </c>
      <c r="Q2348" t="s">
        <v>8312</v>
      </c>
      <c r="R2348" t="s">
        <v>8327</v>
      </c>
      <c r="S2348" s="18">
        <f t="shared" si="72"/>
        <v>32387.719587962962</v>
      </c>
      <c r="T2348" s="18">
        <f t="shared" si="73"/>
        <v>32405.719587962962</v>
      </c>
    </row>
    <row r="2349" spans="1:20" ht="43.2" hidden="1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7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182">
        <v>1.4999999999999999E-2</v>
      </c>
      <c r="P2349" s="11">
        <v>15</v>
      </c>
      <c r="Q2349" t="s">
        <v>8312</v>
      </c>
      <c r="R2349" t="s">
        <v>8327</v>
      </c>
      <c r="S2349" s="18">
        <f t="shared" si="72"/>
        <v>32372.442944444447</v>
      </c>
      <c r="T2349" s="18">
        <f t="shared" si="73"/>
        <v>32384.442944444447</v>
      </c>
    </row>
    <row r="2350" spans="1:20" ht="43.2" hidden="1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7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90">
        <v>3.8571428571428602E-3</v>
      </c>
      <c r="P2350" s="11">
        <v>54</v>
      </c>
      <c r="Q2350" t="s">
        <v>8312</v>
      </c>
      <c r="R2350" t="s">
        <v>8327</v>
      </c>
      <c r="S2350" s="18">
        <f t="shared" si="72"/>
        <v>32285.772861111112</v>
      </c>
      <c r="T2350" s="18">
        <f t="shared" si="73"/>
        <v>32309.772861111112</v>
      </c>
    </row>
    <row r="2351" spans="1:20" ht="43.2" hidden="1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7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89">
        <v>0</v>
      </c>
      <c r="P2351" s="11">
        <v>0</v>
      </c>
      <c r="Q2351" t="s">
        <v>8312</v>
      </c>
      <c r="R2351" t="s">
        <v>8327</v>
      </c>
      <c r="S2351" s="18">
        <f t="shared" si="72"/>
        <v>32220.910314814813</v>
      </c>
      <c r="T2351" s="18">
        <f t="shared" si="73"/>
        <v>32232.510314814816</v>
      </c>
    </row>
    <row r="2352" spans="1:20" ht="43.2" hidden="1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7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89">
        <v>0</v>
      </c>
      <c r="P2352" s="11">
        <v>0</v>
      </c>
      <c r="Q2352" t="s">
        <v>8312</v>
      </c>
      <c r="R2352" t="s">
        <v>8327</v>
      </c>
      <c r="S2352" s="18">
        <f t="shared" si="72"/>
        <v>32424.936898148149</v>
      </c>
      <c r="T2352" s="18">
        <f t="shared" si="73"/>
        <v>32436.936898148149</v>
      </c>
    </row>
    <row r="2353" spans="1:20" ht="28.8" hidden="1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7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90">
        <v>5.7142857142857099E-3</v>
      </c>
      <c r="P2353" s="10">
        <v>15.4285714285714</v>
      </c>
      <c r="Q2353" t="s">
        <v>8312</v>
      </c>
      <c r="R2353" t="s">
        <v>8327</v>
      </c>
      <c r="S2353" s="18">
        <f t="shared" si="72"/>
        <v>32179.040458333333</v>
      </c>
      <c r="T2353" s="18">
        <f t="shared" si="73"/>
        <v>32191.040458333333</v>
      </c>
    </row>
    <row r="2354" spans="1:20" ht="43.2" hidden="1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7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89">
        <v>0</v>
      </c>
      <c r="P2354" s="11">
        <v>0</v>
      </c>
      <c r="Q2354" t="s">
        <v>8312</v>
      </c>
      <c r="R2354" t="s">
        <v>8327</v>
      </c>
      <c r="S2354" s="18">
        <f t="shared" si="72"/>
        <v>32182.053481481482</v>
      </c>
      <c r="T2354" s="18">
        <f t="shared" si="73"/>
        <v>32206.053481481482</v>
      </c>
    </row>
    <row r="2355" spans="1:20" ht="43.2" hidden="1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7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89">
        <v>0</v>
      </c>
      <c r="P2355" s="11">
        <v>0</v>
      </c>
      <c r="Q2355" t="s">
        <v>8312</v>
      </c>
      <c r="R2355" t="s">
        <v>8327</v>
      </c>
      <c r="S2355" s="18">
        <f t="shared" si="72"/>
        <v>32182.870472222221</v>
      </c>
      <c r="T2355" s="18">
        <f t="shared" si="73"/>
        <v>32187.67047222222</v>
      </c>
    </row>
    <row r="2356" spans="1:20" ht="43.2" hidden="1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7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89">
        <v>7.1428571428571396E-4</v>
      </c>
      <c r="P2356" s="11">
        <v>25</v>
      </c>
      <c r="Q2356" t="s">
        <v>8312</v>
      </c>
      <c r="R2356" t="s">
        <v>8327</v>
      </c>
      <c r="S2356" s="18">
        <f t="shared" si="72"/>
        <v>32123.289166666666</v>
      </c>
      <c r="T2356" s="18">
        <f t="shared" si="73"/>
        <v>32147.289166666666</v>
      </c>
    </row>
    <row r="2357" spans="1:20" ht="43.2" hidden="1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101">
        <v>6.875E-3</v>
      </c>
      <c r="P2357" s="10">
        <v>27.5</v>
      </c>
      <c r="Q2357" t="s">
        <v>8312</v>
      </c>
      <c r="R2357" t="s">
        <v>8327</v>
      </c>
      <c r="S2357" s="18">
        <f t="shared" si="72"/>
        <v>32180.167296296295</v>
      </c>
      <c r="T2357" s="18">
        <f t="shared" si="73"/>
        <v>32192.167296296295</v>
      </c>
    </row>
    <row r="2358" spans="1:20" ht="28.8" hidden="1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7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89">
        <v>0</v>
      </c>
      <c r="P2358" s="11">
        <v>0</v>
      </c>
      <c r="Q2358" t="s">
        <v>8312</v>
      </c>
      <c r="R2358" t="s">
        <v>8327</v>
      </c>
      <c r="S2358" s="18">
        <f t="shared" si="72"/>
        <v>32193.713444444445</v>
      </c>
      <c r="T2358" s="18">
        <f t="shared" si="73"/>
        <v>32205.713444444445</v>
      </c>
    </row>
    <row r="2359" spans="1:20" ht="43.2" hidden="1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7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89">
        <v>0</v>
      </c>
      <c r="P2359" s="11">
        <v>0</v>
      </c>
      <c r="Q2359" t="s">
        <v>8312</v>
      </c>
      <c r="R2359" t="s">
        <v>8327</v>
      </c>
      <c r="S2359" s="18">
        <f t="shared" si="72"/>
        <v>32247.248046296296</v>
      </c>
      <c r="T2359" s="18">
        <f t="shared" si="73"/>
        <v>32259.248046296296</v>
      </c>
    </row>
    <row r="2360" spans="1:20" ht="43.2" hidden="1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7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89">
        <v>0</v>
      </c>
      <c r="P2360" s="11">
        <v>0</v>
      </c>
      <c r="Q2360" t="s">
        <v>8312</v>
      </c>
      <c r="R2360" t="s">
        <v>8327</v>
      </c>
      <c r="S2360" s="18">
        <f t="shared" si="72"/>
        <v>32132.972388888891</v>
      </c>
      <c r="T2360" s="18">
        <f t="shared" si="73"/>
        <v>32155.410833333335</v>
      </c>
    </row>
    <row r="2361" spans="1:20" ht="43.2" hidden="1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7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247">
        <v>0.14680000000000001</v>
      </c>
      <c r="P2361" s="11">
        <v>367</v>
      </c>
      <c r="Q2361" t="s">
        <v>8312</v>
      </c>
      <c r="R2361" t="s">
        <v>8327</v>
      </c>
      <c r="S2361" s="18">
        <f t="shared" si="72"/>
        <v>32205.259833333334</v>
      </c>
      <c r="T2361" s="18">
        <f t="shared" si="73"/>
        <v>32229.259833333334</v>
      </c>
    </row>
    <row r="2362" spans="1:20" ht="43.2" hidden="1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7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89">
        <v>4.0000000000000002E-4</v>
      </c>
      <c r="P2362" s="11">
        <v>2</v>
      </c>
      <c r="Q2362" t="s">
        <v>8312</v>
      </c>
      <c r="R2362" t="s">
        <v>8327</v>
      </c>
      <c r="S2362" s="18">
        <f t="shared" si="72"/>
        <v>32292.482777777779</v>
      </c>
      <c r="T2362" s="18">
        <f t="shared" si="73"/>
        <v>32304.482777777779</v>
      </c>
    </row>
    <row r="2363" spans="1:20" ht="43.2" hidden="1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7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89">
        <v>0</v>
      </c>
      <c r="P2363" s="11">
        <v>0</v>
      </c>
      <c r="Q2363" t="s">
        <v>8312</v>
      </c>
      <c r="R2363" t="s">
        <v>8327</v>
      </c>
      <c r="S2363" s="18">
        <f t="shared" si="72"/>
        <v>32328.143555555554</v>
      </c>
      <c r="T2363" s="18">
        <f t="shared" si="73"/>
        <v>32337.766666666666</v>
      </c>
    </row>
    <row r="2364" spans="1:20" ht="43.2" hidden="1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7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254">
        <v>0.28571428571428598</v>
      </c>
      <c r="P2364" s="11">
        <v>60</v>
      </c>
      <c r="Q2364" t="s">
        <v>8312</v>
      </c>
      <c r="R2364" t="s">
        <v>8327</v>
      </c>
      <c r="S2364" s="18">
        <f t="shared" si="72"/>
        <v>32123.275324074075</v>
      </c>
      <c r="T2364" s="18">
        <f t="shared" si="73"/>
        <v>32135.275324074075</v>
      </c>
    </row>
    <row r="2365" spans="1:20" ht="43.2" hidden="1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7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89">
        <v>0</v>
      </c>
      <c r="P2365" s="11">
        <v>0</v>
      </c>
      <c r="Q2365" t="s">
        <v>8312</v>
      </c>
      <c r="R2365" t="s">
        <v>8327</v>
      </c>
      <c r="S2365" s="18">
        <f t="shared" si="72"/>
        <v>32270.204629629632</v>
      </c>
      <c r="T2365" s="18">
        <f t="shared" si="73"/>
        <v>32288.204629629632</v>
      </c>
    </row>
    <row r="2366" spans="1:20" ht="28.8" hidden="1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7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89">
        <v>0</v>
      </c>
      <c r="P2366" s="11">
        <v>0</v>
      </c>
      <c r="Q2366" t="s">
        <v>8312</v>
      </c>
      <c r="R2366" t="s">
        <v>8327</v>
      </c>
      <c r="S2366" s="18">
        <f t="shared" si="72"/>
        <v>32240.97387037037</v>
      </c>
      <c r="T2366" s="18">
        <f t="shared" si="73"/>
        <v>32262.97387037037</v>
      </c>
    </row>
    <row r="2367" spans="1:20" ht="43.2" hidden="1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89">
        <v>0</v>
      </c>
      <c r="P2367" s="11">
        <v>0</v>
      </c>
      <c r="Q2367" t="s">
        <v>8312</v>
      </c>
      <c r="R2367" t="s">
        <v>8327</v>
      </c>
      <c r="S2367" s="18">
        <f t="shared" si="72"/>
        <v>32280.094560185185</v>
      </c>
      <c r="T2367" s="18">
        <f t="shared" si="73"/>
        <v>32296.183333333334</v>
      </c>
    </row>
    <row r="2368" spans="1:20" ht="43.2" hidden="1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7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98">
        <v>0.1052</v>
      </c>
      <c r="P2368" s="10">
        <v>97.407407407407405</v>
      </c>
      <c r="Q2368" t="s">
        <v>8312</v>
      </c>
      <c r="R2368" t="s">
        <v>8327</v>
      </c>
      <c r="S2368" s="18">
        <f t="shared" si="72"/>
        <v>32248.812652777779</v>
      </c>
      <c r="T2368" s="18">
        <f t="shared" si="73"/>
        <v>32260.812652777779</v>
      </c>
    </row>
    <row r="2369" spans="1:20" ht="43.2" hidden="1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7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118">
        <v>1.34E-2</v>
      </c>
      <c r="P2369" s="10">
        <v>47.857142857142897</v>
      </c>
      <c r="Q2369" t="s">
        <v>8312</v>
      </c>
      <c r="R2369" t="s">
        <v>8327</v>
      </c>
      <c r="S2369" s="18">
        <f t="shared" si="72"/>
        <v>32311.788037037037</v>
      </c>
      <c r="T2369" s="18">
        <f t="shared" si="73"/>
        <v>32335.77137037037</v>
      </c>
    </row>
    <row r="2370" spans="1:20" ht="43.2" hidden="1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7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90">
        <v>2.5000000000000001E-3</v>
      </c>
      <c r="P2370" s="11">
        <v>50</v>
      </c>
      <c r="Q2370" t="s">
        <v>8312</v>
      </c>
      <c r="R2370" t="s">
        <v>8327</v>
      </c>
      <c r="S2370" s="18">
        <f t="shared" si="72"/>
        <v>32166.888726851852</v>
      </c>
      <c r="T2370" s="18">
        <f t="shared" si="73"/>
        <v>32184.872060185186</v>
      </c>
    </row>
    <row r="2371" spans="1:20" ht="43.2" hidden="1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7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89">
        <v>0</v>
      </c>
      <c r="P2371" s="11">
        <v>0</v>
      </c>
      <c r="Q2371" t="s">
        <v>8312</v>
      </c>
      <c r="R2371" t="s">
        <v>8327</v>
      </c>
      <c r="S2371" s="18">
        <f t="shared" ref="S2371:S2434" si="74">(((J2371/60)/60)/60)+DATE(1970,1,1)</f>
        <v>32293.725050925925</v>
      </c>
      <c r="T2371" s="18">
        <f t="shared" ref="T2371:T2434" si="75">(((I2371/60)/60)/60)+DATE(1970,1,1)</f>
        <v>32305.725050925925</v>
      </c>
    </row>
    <row r="2372" spans="1:20" ht="43.2" hidden="1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7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90">
        <v>3.2799999999999999E-3</v>
      </c>
      <c r="P2372" s="10">
        <v>20.5</v>
      </c>
      <c r="Q2372" t="s">
        <v>8312</v>
      </c>
      <c r="R2372" t="s">
        <v>8327</v>
      </c>
      <c r="S2372" s="18">
        <f t="shared" si="74"/>
        <v>32125.875652777777</v>
      </c>
      <c r="T2372" s="18">
        <f t="shared" si="75"/>
        <v>32137.875652777777</v>
      </c>
    </row>
    <row r="2373" spans="1:20" ht="43.2" hidden="1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7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89">
        <v>0</v>
      </c>
      <c r="P2373" s="11">
        <v>0</v>
      </c>
      <c r="Q2373" t="s">
        <v>8312</v>
      </c>
      <c r="R2373" t="s">
        <v>8327</v>
      </c>
      <c r="S2373" s="18">
        <f t="shared" si="74"/>
        <v>32201.711092592592</v>
      </c>
      <c r="T2373" s="18">
        <f t="shared" si="75"/>
        <v>32213.711092592592</v>
      </c>
    </row>
    <row r="2374" spans="1:20" ht="43.2" hidden="1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7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97">
        <v>3.2727272727272702E-2</v>
      </c>
      <c r="P2374" s="11">
        <v>30</v>
      </c>
      <c r="Q2374" t="s">
        <v>8312</v>
      </c>
      <c r="R2374" t="s">
        <v>8327</v>
      </c>
      <c r="S2374" s="18">
        <f t="shared" si="74"/>
        <v>32176.627643518517</v>
      </c>
      <c r="T2374" s="18">
        <f t="shared" si="75"/>
        <v>32188.627643518517</v>
      </c>
    </row>
    <row r="2375" spans="1:20" ht="28.8" hidden="1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7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89">
        <v>5.8823529411764701E-5</v>
      </c>
      <c r="P2375" s="11">
        <v>50</v>
      </c>
      <c r="Q2375" t="s">
        <v>8312</v>
      </c>
      <c r="R2375" t="s">
        <v>8327</v>
      </c>
      <c r="S2375" s="18">
        <f t="shared" si="74"/>
        <v>32227.664925925928</v>
      </c>
      <c r="T2375" s="18">
        <f t="shared" si="75"/>
        <v>32239.664925925928</v>
      </c>
    </row>
    <row r="2376" spans="1:20" ht="43.2" hidden="1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7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89">
        <v>4.5454545454545498E-4</v>
      </c>
      <c r="P2376" s="11">
        <v>10</v>
      </c>
      <c r="Q2376" t="s">
        <v>8312</v>
      </c>
      <c r="R2376" t="s">
        <v>8327</v>
      </c>
      <c r="S2376" s="18">
        <f t="shared" si="74"/>
        <v>32148.537314814814</v>
      </c>
      <c r="T2376" s="18">
        <f t="shared" si="75"/>
        <v>32160.537314814814</v>
      </c>
    </row>
    <row r="2377" spans="1:20" ht="43.2" hidden="1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89">
        <v>0</v>
      </c>
      <c r="P2377" s="11">
        <v>0</v>
      </c>
      <c r="Q2377" t="s">
        <v>8312</v>
      </c>
      <c r="R2377" t="s">
        <v>8327</v>
      </c>
      <c r="S2377" s="18">
        <f t="shared" si="74"/>
        <v>32378.534430555555</v>
      </c>
      <c r="T2377" s="18">
        <f t="shared" si="75"/>
        <v>32390.534430555555</v>
      </c>
    </row>
    <row r="2378" spans="1:20" ht="43.2" hidden="1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7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245">
        <v>0.10877666666666699</v>
      </c>
      <c r="P2378" s="10">
        <v>81.582499999999996</v>
      </c>
      <c r="Q2378" t="s">
        <v>8312</v>
      </c>
      <c r="R2378" t="s">
        <v>8327</v>
      </c>
      <c r="S2378" s="18">
        <f t="shared" si="74"/>
        <v>32268.970212962962</v>
      </c>
      <c r="T2378" s="18">
        <f t="shared" si="75"/>
        <v>32280.970212962962</v>
      </c>
    </row>
    <row r="2379" spans="1:20" ht="43.2" hidden="1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7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89">
        <v>0</v>
      </c>
      <c r="P2379" s="11">
        <v>0</v>
      </c>
      <c r="Q2379" t="s">
        <v>8312</v>
      </c>
      <c r="R2379" t="s">
        <v>8327</v>
      </c>
      <c r="S2379" s="18">
        <f t="shared" si="74"/>
        <v>32409.348069444444</v>
      </c>
      <c r="T2379" s="18">
        <f t="shared" si="75"/>
        <v>32421.364736111111</v>
      </c>
    </row>
    <row r="2380" spans="1:20" ht="43.2" hidden="1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7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89">
        <v>0</v>
      </c>
      <c r="P2380" s="11">
        <v>0</v>
      </c>
      <c r="Q2380" t="s">
        <v>8312</v>
      </c>
      <c r="R2380" t="s">
        <v>8327</v>
      </c>
      <c r="S2380" s="18">
        <f t="shared" si="74"/>
        <v>32226.605231481481</v>
      </c>
      <c r="T2380" s="18">
        <f t="shared" si="75"/>
        <v>32238.205231481479</v>
      </c>
    </row>
    <row r="2381" spans="1:20" ht="28.8" hidden="1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7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89">
        <v>0</v>
      </c>
      <c r="P2381" s="11">
        <v>0</v>
      </c>
      <c r="Q2381" t="s">
        <v>8312</v>
      </c>
      <c r="R2381" t="s">
        <v>8327</v>
      </c>
      <c r="S2381" s="18">
        <f t="shared" si="74"/>
        <v>32236.206555555556</v>
      </c>
      <c r="T2381" s="18">
        <f t="shared" si="75"/>
        <v>32254.206555555556</v>
      </c>
    </row>
    <row r="2382" spans="1:20" ht="43.2" hidden="1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7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90">
        <v>3.6666666666666701E-3</v>
      </c>
      <c r="P2382" s="10">
        <v>18.3333333333333</v>
      </c>
      <c r="Q2382" t="s">
        <v>8312</v>
      </c>
      <c r="R2382" t="s">
        <v>8327</v>
      </c>
      <c r="S2382" s="18">
        <f t="shared" si="74"/>
        <v>32240.917324074075</v>
      </c>
      <c r="T2382" s="18">
        <f t="shared" si="75"/>
        <v>32252.917324074075</v>
      </c>
    </row>
    <row r="2383" spans="1:20" ht="43.2" hidden="1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7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94">
        <v>1.81933989577302E-2</v>
      </c>
      <c r="P2383" s="10">
        <v>224.42857142857099</v>
      </c>
      <c r="Q2383" t="s">
        <v>8312</v>
      </c>
      <c r="R2383" t="s">
        <v>8327</v>
      </c>
      <c r="S2383" s="18">
        <f t="shared" si="74"/>
        <v>32171.374296296297</v>
      </c>
      <c r="T2383" s="18">
        <f t="shared" si="75"/>
        <v>32183.374296296297</v>
      </c>
    </row>
    <row r="2384" spans="1:20" ht="57.6" hidden="1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7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93">
        <v>2.5000000000000001E-2</v>
      </c>
      <c r="P2384" s="10">
        <v>37.5</v>
      </c>
      <c r="Q2384" t="s">
        <v>8312</v>
      </c>
      <c r="R2384" t="s">
        <v>8327</v>
      </c>
      <c r="S2384" s="18">
        <f t="shared" si="74"/>
        <v>32219.475013888888</v>
      </c>
      <c r="T2384" s="18">
        <f t="shared" si="75"/>
        <v>32229.475013888888</v>
      </c>
    </row>
    <row r="2385" spans="1:20" ht="43.2" hidden="1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7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189">
        <v>4.3499999999999997E-2</v>
      </c>
      <c r="P2385" s="11">
        <v>145</v>
      </c>
      <c r="Q2385" t="s">
        <v>8312</v>
      </c>
      <c r="R2385" t="s">
        <v>8327</v>
      </c>
      <c r="S2385" s="18">
        <f t="shared" si="74"/>
        <v>32152.222717592595</v>
      </c>
      <c r="T2385" s="18">
        <f t="shared" si="75"/>
        <v>32164.222717592595</v>
      </c>
    </row>
    <row r="2386" spans="1:20" ht="57.6" hidden="1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7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101">
        <v>8.0000000000000002E-3</v>
      </c>
      <c r="P2386" s="11">
        <v>1</v>
      </c>
      <c r="Q2386" t="s">
        <v>8312</v>
      </c>
      <c r="R2386" t="s">
        <v>8327</v>
      </c>
      <c r="S2386" s="18">
        <f t="shared" si="74"/>
        <v>32112.227050925925</v>
      </c>
      <c r="T2386" s="18">
        <f t="shared" si="75"/>
        <v>32124.243717592592</v>
      </c>
    </row>
    <row r="2387" spans="1:20" ht="43.2" hidden="1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118">
        <v>1.21230769230769E-2</v>
      </c>
      <c r="P2387" s="10">
        <v>112.571428571429</v>
      </c>
      <c r="Q2387" t="s">
        <v>8312</v>
      </c>
      <c r="R2387" t="s">
        <v>8327</v>
      </c>
      <c r="S2387" s="18">
        <f t="shared" si="74"/>
        <v>32218.080703703705</v>
      </c>
      <c r="T2387" s="18">
        <f t="shared" si="75"/>
        <v>32230.080703703705</v>
      </c>
    </row>
    <row r="2388" spans="1:20" ht="43.2" hidden="1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7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89">
        <v>0</v>
      </c>
      <c r="P2388" s="11">
        <v>0</v>
      </c>
      <c r="Q2388" t="s">
        <v>8312</v>
      </c>
      <c r="R2388" t="s">
        <v>8327</v>
      </c>
      <c r="S2388" s="18">
        <f t="shared" si="74"/>
        <v>32123.335296296296</v>
      </c>
      <c r="T2388" s="18">
        <f t="shared" si="75"/>
        <v>32147.335296296296</v>
      </c>
    </row>
    <row r="2389" spans="1:20" ht="43.2" hidden="1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7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101">
        <v>6.8399999999999997E-3</v>
      </c>
      <c r="P2389" s="11">
        <v>342</v>
      </c>
      <c r="Q2389" t="s">
        <v>8312</v>
      </c>
      <c r="R2389" t="s">
        <v>8327</v>
      </c>
      <c r="S2389" s="18">
        <f t="shared" si="74"/>
        <v>32352.850648148145</v>
      </c>
      <c r="T2389" s="18">
        <f t="shared" si="75"/>
        <v>32370.850648148145</v>
      </c>
    </row>
    <row r="2390" spans="1:20" ht="43.2" hidden="1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7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118">
        <v>1.2513513513513499E-2</v>
      </c>
      <c r="P2390" s="10">
        <v>57.875</v>
      </c>
      <c r="Q2390" t="s">
        <v>8312</v>
      </c>
      <c r="R2390" t="s">
        <v>8327</v>
      </c>
      <c r="S2390" s="18">
        <f t="shared" si="74"/>
        <v>32137.341476851852</v>
      </c>
      <c r="T2390" s="18">
        <f t="shared" si="75"/>
        <v>32149.324722222223</v>
      </c>
    </row>
    <row r="2391" spans="1:20" ht="57.6" hidden="1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7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89">
        <v>1.8749999999999999E-3</v>
      </c>
      <c r="P2391" s="11">
        <v>30</v>
      </c>
      <c r="Q2391" t="s">
        <v>8312</v>
      </c>
      <c r="R2391" t="s">
        <v>8327</v>
      </c>
      <c r="S2391" s="18">
        <f t="shared" si="74"/>
        <v>32213.261351851852</v>
      </c>
      <c r="T2391" s="18">
        <f t="shared" si="75"/>
        <v>32225.766388888889</v>
      </c>
    </row>
    <row r="2392" spans="1:20" ht="43.2" hidden="1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7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89">
        <v>0</v>
      </c>
      <c r="P2392" s="11">
        <v>0</v>
      </c>
      <c r="Q2392" t="s">
        <v>8312</v>
      </c>
      <c r="R2392" t="s">
        <v>8327</v>
      </c>
      <c r="S2392" s="18">
        <f t="shared" si="74"/>
        <v>32128.704925925926</v>
      </c>
      <c r="T2392" s="18">
        <f t="shared" si="75"/>
        <v>32144.704925925926</v>
      </c>
    </row>
    <row r="2393" spans="1:20" ht="28.8" hidden="1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7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89">
        <v>1.25E-3</v>
      </c>
      <c r="P2393" s="11">
        <v>25</v>
      </c>
      <c r="Q2393" t="s">
        <v>8312</v>
      </c>
      <c r="R2393" t="s">
        <v>8327</v>
      </c>
      <c r="S2393" s="18">
        <f t="shared" si="74"/>
        <v>32167.317796296295</v>
      </c>
      <c r="T2393" s="18">
        <f t="shared" si="75"/>
        <v>32179.301129629632</v>
      </c>
    </row>
    <row r="2394" spans="1:20" ht="43.2" hidden="1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7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89">
        <v>0</v>
      </c>
      <c r="P2394" s="11">
        <v>0</v>
      </c>
      <c r="Q2394" t="s">
        <v>8312</v>
      </c>
      <c r="R2394" t="s">
        <v>8327</v>
      </c>
      <c r="S2394" s="18">
        <f t="shared" si="74"/>
        <v>32251.848254629629</v>
      </c>
      <c r="T2394" s="18">
        <f t="shared" si="75"/>
        <v>32263.848254629629</v>
      </c>
    </row>
    <row r="2395" spans="1:20" ht="43.2" hidden="1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7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89">
        <v>5.0000000000000001E-4</v>
      </c>
      <c r="P2395" s="11">
        <v>50</v>
      </c>
      <c r="Q2395" t="s">
        <v>8312</v>
      </c>
      <c r="R2395" t="s">
        <v>8327</v>
      </c>
      <c r="S2395" s="18">
        <f t="shared" si="74"/>
        <v>32219.259337962962</v>
      </c>
      <c r="T2395" s="18">
        <f t="shared" si="75"/>
        <v>32231.259337962962</v>
      </c>
    </row>
    <row r="2396" spans="1:20" ht="43.2" hidden="1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7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89">
        <v>5.9999999999999995E-4</v>
      </c>
      <c r="P2396" s="10">
        <v>1.5</v>
      </c>
      <c r="Q2396" t="s">
        <v>8312</v>
      </c>
      <c r="R2396" t="s">
        <v>8327</v>
      </c>
      <c r="S2396" s="18">
        <f t="shared" si="74"/>
        <v>32153.944875000001</v>
      </c>
      <c r="T2396" s="18">
        <f t="shared" si="75"/>
        <v>32165.944875000001</v>
      </c>
    </row>
    <row r="2397" spans="1:20" ht="43.2" hidden="1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89">
        <v>0</v>
      </c>
      <c r="P2397" s="11">
        <v>0</v>
      </c>
      <c r="Q2397" t="s">
        <v>8312</v>
      </c>
      <c r="R2397" t="s">
        <v>8327</v>
      </c>
      <c r="S2397" s="18">
        <f t="shared" si="74"/>
        <v>32428.248550925928</v>
      </c>
      <c r="T2397" s="18">
        <f t="shared" si="75"/>
        <v>32439.549166666668</v>
      </c>
    </row>
    <row r="2398" spans="1:20" ht="43.2" hidden="1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7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90">
        <v>2E-3</v>
      </c>
      <c r="P2398" s="11">
        <v>10</v>
      </c>
      <c r="Q2398" t="s">
        <v>8312</v>
      </c>
      <c r="R2398" t="s">
        <v>8327</v>
      </c>
      <c r="S2398" s="18">
        <f t="shared" si="74"/>
        <v>32246.539620370371</v>
      </c>
      <c r="T2398" s="18">
        <f t="shared" si="75"/>
        <v>32258.539620370371</v>
      </c>
    </row>
    <row r="2399" spans="1:20" ht="43.2" hidden="1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7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89">
        <v>0</v>
      </c>
      <c r="P2399" s="11">
        <v>0</v>
      </c>
      <c r="Q2399" t="s">
        <v>8312</v>
      </c>
      <c r="R2399" t="s">
        <v>8327</v>
      </c>
      <c r="S2399" s="18">
        <f t="shared" si="74"/>
        <v>32132.153962962962</v>
      </c>
      <c r="T2399" s="18">
        <f t="shared" si="75"/>
        <v>32144.153962962962</v>
      </c>
    </row>
    <row r="2400" spans="1:20" ht="43.2" hidden="1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7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89">
        <v>0</v>
      </c>
      <c r="P2400" s="11">
        <v>0</v>
      </c>
      <c r="Q2400" t="s">
        <v>8312</v>
      </c>
      <c r="R2400" t="s">
        <v>8327</v>
      </c>
      <c r="S2400" s="18">
        <f t="shared" si="74"/>
        <v>32204.566592592593</v>
      </c>
      <c r="T2400" s="18">
        <f t="shared" si="75"/>
        <v>32216.566592592593</v>
      </c>
    </row>
    <row r="2401" spans="1:20" ht="43.2" hidden="1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7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89">
        <v>0</v>
      </c>
      <c r="P2401" s="11">
        <v>0</v>
      </c>
      <c r="Q2401" t="s">
        <v>8312</v>
      </c>
      <c r="R2401" t="s">
        <v>8327</v>
      </c>
      <c r="S2401" s="18">
        <f t="shared" si="74"/>
        <v>32124.141231481481</v>
      </c>
      <c r="T2401" s="18">
        <f t="shared" si="75"/>
        <v>32138.141231481481</v>
      </c>
    </row>
    <row r="2402" spans="1:20" ht="43.2" hidden="1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7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89">
        <v>0</v>
      </c>
      <c r="P2402" s="11">
        <v>0</v>
      </c>
      <c r="Q2402" t="s">
        <v>8312</v>
      </c>
      <c r="R2402" t="s">
        <v>8327</v>
      </c>
      <c r="S2402" s="18">
        <f t="shared" si="74"/>
        <v>32319.107240740741</v>
      </c>
      <c r="T2402" s="18">
        <f t="shared" si="75"/>
        <v>32331.107240740741</v>
      </c>
    </row>
    <row r="2403" spans="1:20" ht="43.2" hidden="1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5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101">
        <v>7.17857142857143E-3</v>
      </c>
      <c r="P2403" s="10">
        <v>22.3333333333333</v>
      </c>
      <c r="Q2403" t="s">
        <v>8317</v>
      </c>
      <c r="R2403" t="s">
        <v>8339</v>
      </c>
      <c r="S2403" s="18">
        <f t="shared" si="74"/>
        <v>32291.32914814815</v>
      </c>
      <c r="T2403" s="18">
        <f t="shared" si="75"/>
        <v>32315.32914814815</v>
      </c>
    </row>
    <row r="2404" spans="1:20" hidden="1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5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90">
        <v>4.3333333333333297E-3</v>
      </c>
      <c r="P2404" s="11">
        <v>52</v>
      </c>
      <c r="Q2404" t="s">
        <v>8317</v>
      </c>
      <c r="R2404" t="s">
        <v>8339</v>
      </c>
      <c r="S2404" s="18">
        <f t="shared" si="74"/>
        <v>32184.471902777779</v>
      </c>
      <c r="T2404" s="18">
        <f t="shared" si="75"/>
        <v>32196.471902777779</v>
      </c>
    </row>
    <row r="2405" spans="1:20" ht="43.2" hidden="1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260">
        <v>0.168333333333333</v>
      </c>
      <c r="P2405" s="10">
        <v>16.8333333333333</v>
      </c>
      <c r="Q2405" t="s">
        <v>8317</v>
      </c>
      <c r="R2405" t="s">
        <v>8339</v>
      </c>
      <c r="S2405" s="18">
        <f t="shared" si="74"/>
        <v>32301.353046296295</v>
      </c>
      <c r="T2405" s="18">
        <f t="shared" si="75"/>
        <v>32325.336379629629</v>
      </c>
    </row>
    <row r="2406" spans="1:20" ht="43.2" hidden="1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5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89">
        <v>0</v>
      </c>
      <c r="P2406" s="11">
        <v>0</v>
      </c>
      <c r="Q2406" t="s">
        <v>8317</v>
      </c>
      <c r="R2406" t="s">
        <v>8339</v>
      </c>
      <c r="S2406" s="18">
        <f t="shared" si="74"/>
        <v>32278.215773148149</v>
      </c>
      <c r="T2406" s="18">
        <f t="shared" si="75"/>
        <v>32290.215773148149</v>
      </c>
    </row>
    <row r="2407" spans="1:20" ht="43.2" hidden="1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5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108">
        <v>0.22520000000000001</v>
      </c>
      <c r="P2407" s="10">
        <v>56.3</v>
      </c>
      <c r="Q2407" t="s">
        <v>8317</v>
      </c>
      <c r="R2407" t="s">
        <v>8339</v>
      </c>
      <c r="S2407" s="18">
        <f t="shared" si="74"/>
        <v>32379.634143518517</v>
      </c>
      <c r="T2407" s="18">
        <f t="shared" si="75"/>
        <v>32388.034143518518</v>
      </c>
    </row>
    <row r="2408" spans="1:20" ht="43.2" hidden="1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5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223">
        <v>0.41384615384615397</v>
      </c>
      <c r="P2408" s="10">
        <v>84.0625</v>
      </c>
      <c r="Q2408" t="s">
        <v>8317</v>
      </c>
      <c r="R2408" t="s">
        <v>8339</v>
      </c>
      <c r="S2408" s="18">
        <f t="shared" si="74"/>
        <v>32134.644398148146</v>
      </c>
      <c r="T2408" s="18">
        <f t="shared" si="75"/>
        <v>32150.644398148146</v>
      </c>
    </row>
    <row r="2409" spans="1:20" ht="57.6" hidden="1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5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124">
        <v>0.25259090909090898</v>
      </c>
      <c r="P2409" s="10">
        <v>168.39393939393901</v>
      </c>
      <c r="Q2409" t="s">
        <v>8317</v>
      </c>
      <c r="R2409" t="s">
        <v>8339</v>
      </c>
      <c r="S2409" s="18">
        <f t="shared" si="74"/>
        <v>32174.430222222221</v>
      </c>
      <c r="T2409" s="18">
        <f t="shared" si="75"/>
        <v>32183.5</v>
      </c>
    </row>
    <row r="2410" spans="1:20" ht="43.2" hidden="1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5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90">
        <v>2E-3</v>
      </c>
      <c r="P2410" s="11">
        <v>15</v>
      </c>
      <c r="Q2410" t="s">
        <v>8317</v>
      </c>
      <c r="R2410" t="s">
        <v>8339</v>
      </c>
      <c r="S2410" s="18">
        <f t="shared" si="74"/>
        <v>32109.056282407408</v>
      </c>
      <c r="T2410" s="18">
        <f t="shared" si="75"/>
        <v>32121.072949074074</v>
      </c>
    </row>
    <row r="2411" spans="1:20" ht="43.2" hidden="1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5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94">
        <v>1.84E-2</v>
      </c>
      <c r="P2411" s="10">
        <v>76.6666666666667</v>
      </c>
      <c r="Q2411" t="s">
        <v>8317</v>
      </c>
      <c r="R2411" t="s">
        <v>8339</v>
      </c>
      <c r="S2411" s="18">
        <f t="shared" si="74"/>
        <v>32223.350347222222</v>
      </c>
      <c r="T2411" s="18">
        <f t="shared" si="75"/>
        <v>32235.350347222222</v>
      </c>
    </row>
    <row r="2412" spans="1:20" ht="57.6" hidden="1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5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89">
        <v>0</v>
      </c>
      <c r="P2412" s="11">
        <v>0</v>
      </c>
      <c r="Q2412" t="s">
        <v>8317</v>
      </c>
      <c r="R2412" t="s">
        <v>8339</v>
      </c>
      <c r="S2412" s="18">
        <f t="shared" si="74"/>
        <v>32231.163310185184</v>
      </c>
      <c r="T2412" s="18">
        <f t="shared" si="75"/>
        <v>32243.163310185184</v>
      </c>
    </row>
    <row r="2413" spans="1:20" ht="57.6" hidden="1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5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101">
        <v>6.0400000000000002E-3</v>
      </c>
      <c r="P2413" s="10">
        <v>50.3333333333333</v>
      </c>
      <c r="Q2413" t="s">
        <v>8317</v>
      </c>
      <c r="R2413" t="s">
        <v>8339</v>
      </c>
      <c r="S2413" s="18">
        <f t="shared" si="74"/>
        <v>32226.092972222221</v>
      </c>
      <c r="T2413" s="18">
        <f t="shared" si="75"/>
        <v>32238.092972222221</v>
      </c>
    </row>
    <row r="2414" spans="1:20" ht="57.6" hidden="1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5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89">
        <v>0</v>
      </c>
      <c r="P2414" s="11">
        <v>0</v>
      </c>
      <c r="Q2414" t="s">
        <v>8317</v>
      </c>
      <c r="R2414" t="s">
        <v>8339</v>
      </c>
      <c r="S2414" s="18">
        <f t="shared" si="74"/>
        <v>32403.694782407409</v>
      </c>
      <c r="T2414" s="18">
        <f t="shared" si="75"/>
        <v>32421.711449074075</v>
      </c>
    </row>
    <row r="2415" spans="1:20" ht="43.2" hidden="1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101">
        <v>8.3333333333333297E-3</v>
      </c>
      <c r="P2415" s="10">
        <v>8.3333333333333304</v>
      </c>
      <c r="Q2415" t="s">
        <v>8317</v>
      </c>
      <c r="R2415" t="s">
        <v>8339</v>
      </c>
      <c r="S2415" s="18">
        <f t="shared" si="74"/>
        <v>32045.443898148151</v>
      </c>
      <c r="T2415" s="18">
        <f t="shared" si="75"/>
        <v>32057.791666666668</v>
      </c>
    </row>
    <row r="2416" spans="1:20" ht="43.2" hidden="1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5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97">
        <v>3.06666666666667E-2</v>
      </c>
      <c r="P2416" s="10">
        <v>35.384615384615401</v>
      </c>
      <c r="Q2416" t="s">
        <v>8317</v>
      </c>
      <c r="R2416" t="s">
        <v>8339</v>
      </c>
      <c r="S2416" s="18">
        <f t="shared" si="74"/>
        <v>32220.878055555557</v>
      </c>
      <c r="T2416" s="18">
        <f t="shared" si="75"/>
        <v>32236.666388888887</v>
      </c>
    </row>
    <row r="2417" spans="1:20" ht="43.2" hidden="1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5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90">
        <v>5.5833333333333299E-3</v>
      </c>
      <c r="P2417" s="10">
        <v>55.8333333333333</v>
      </c>
      <c r="Q2417" t="s">
        <v>8317</v>
      </c>
      <c r="R2417" t="s">
        <v>8339</v>
      </c>
      <c r="S2417" s="18">
        <f t="shared" si="74"/>
        <v>32356.145120370369</v>
      </c>
      <c r="T2417" s="18">
        <f t="shared" si="75"/>
        <v>32368.145120370369</v>
      </c>
    </row>
    <row r="2418" spans="1:20" ht="43.2" hidden="1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5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89">
        <v>2.5000000000000001E-4</v>
      </c>
      <c r="P2418" s="11">
        <v>5</v>
      </c>
      <c r="Q2418" t="s">
        <v>8317</v>
      </c>
      <c r="R2418" t="s">
        <v>8339</v>
      </c>
      <c r="S2418" s="18">
        <f t="shared" si="74"/>
        <v>32149.295106481481</v>
      </c>
      <c r="T2418" s="18">
        <f t="shared" si="75"/>
        <v>32172.45</v>
      </c>
    </row>
    <row r="2419" spans="1:20" ht="43.2" hidden="1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5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89">
        <v>0</v>
      </c>
      <c r="P2419" s="11">
        <v>0</v>
      </c>
      <c r="Q2419" t="s">
        <v>8317</v>
      </c>
      <c r="R2419" t="s">
        <v>8339</v>
      </c>
      <c r="S2419" s="18">
        <f t="shared" si="74"/>
        <v>32074.153643518519</v>
      </c>
      <c r="T2419" s="18">
        <f t="shared" si="75"/>
        <v>32086.153643518519</v>
      </c>
    </row>
    <row r="2420" spans="1:20" hidden="1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5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89">
        <v>2.0000000000000001E-4</v>
      </c>
      <c r="P2420" s="11">
        <v>1</v>
      </c>
      <c r="Q2420" t="s">
        <v>8317</v>
      </c>
      <c r="R2420" t="s">
        <v>8339</v>
      </c>
      <c r="S2420" s="18">
        <f t="shared" si="74"/>
        <v>32152.542796296297</v>
      </c>
      <c r="T2420" s="18">
        <f t="shared" si="75"/>
        <v>32176.52612962963</v>
      </c>
    </row>
    <row r="2421" spans="1:20" ht="43.2" hidden="1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5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89">
        <v>0</v>
      </c>
      <c r="P2421" s="11">
        <v>0</v>
      </c>
      <c r="Q2421" t="s">
        <v>8317</v>
      </c>
      <c r="R2421" t="s">
        <v>8339</v>
      </c>
      <c r="S2421" s="18">
        <f t="shared" si="74"/>
        <v>32138.895319444444</v>
      </c>
      <c r="T2421" s="18">
        <f t="shared" si="75"/>
        <v>32162.895319444444</v>
      </c>
    </row>
    <row r="2422" spans="1:20" ht="43.2" hidden="1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5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200">
        <v>0.14825133372851201</v>
      </c>
      <c r="P2422" s="10">
        <v>69.4722222222222</v>
      </c>
      <c r="Q2422" t="s">
        <v>8317</v>
      </c>
      <c r="R2422" t="s">
        <v>8339</v>
      </c>
      <c r="S2422" s="18">
        <f t="shared" si="74"/>
        <v>32098.611550925925</v>
      </c>
      <c r="T2422" s="18">
        <f t="shared" si="75"/>
        <v>32122.628217592592</v>
      </c>
    </row>
    <row r="2423" spans="1:20" ht="28.8" hidden="1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5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89">
        <v>1.6666666666666701E-4</v>
      </c>
      <c r="P2423" s="11">
        <v>1</v>
      </c>
      <c r="Q2423" t="s">
        <v>8317</v>
      </c>
      <c r="R2423" t="s">
        <v>8339</v>
      </c>
      <c r="S2423" s="18">
        <f t="shared" si="74"/>
        <v>32152.074981481481</v>
      </c>
      <c r="T2423" s="18">
        <f t="shared" si="75"/>
        <v>32164.074981481481</v>
      </c>
    </row>
    <row r="2424" spans="1:20" ht="28.8" hidden="1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5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90">
        <v>2E-3</v>
      </c>
      <c r="P2424" s="11">
        <v>1</v>
      </c>
      <c r="Q2424" t="s">
        <v>8317</v>
      </c>
      <c r="R2424" t="s">
        <v>8339</v>
      </c>
      <c r="S2424" s="18">
        <f t="shared" si="74"/>
        <v>32159.289981481481</v>
      </c>
      <c r="T2424" s="18">
        <f t="shared" si="75"/>
        <v>32171.273314814815</v>
      </c>
    </row>
    <row r="2425" spans="1:20" ht="43.2" hidden="1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89">
        <v>1.3333333333333299E-4</v>
      </c>
      <c r="P2425" s="11">
        <v>8</v>
      </c>
      <c r="Q2425" t="s">
        <v>8317</v>
      </c>
      <c r="R2425" t="s">
        <v>8339</v>
      </c>
      <c r="S2425" s="18">
        <f t="shared" si="74"/>
        <v>32131.281898148147</v>
      </c>
      <c r="T2425" s="18">
        <f t="shared" si="75"/>
        <v>32143.281898148147</v>
      </c>
    </row>
    <row r="2426" spans="1:20" ht="28.8" hidden="1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5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118">
        <v>1.24E-2</v>
      </c>
      <c r="P2426" s="10">
        <v>34.4444444444444</v>
      </c>
      <c r="Q2426" t="s">
        <v>8317</v>
      </c>
      <c r="R2426" t="s">
        <v>8339</v>
      </c>
      <c r="S2426" s="18">
        <f t="shared" si="74"/>
        <v>32105.356981481484</v>
      </c>
      <c r="T2426" s="18">
        <f t="shared" si="75"/>
        <v>32117.356981481484</v>
      </c>
    </row>
    <row r="2427" spans="1:20" ht="57.6" hidden="1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5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89">
        <v>2.8571428571428601E-4</v>
      </c>
      <c r="P2427" s="11">
        <v>1</v>
      </c>
      <c r="Q2427" t="s">
        <v>8317</v>
      </c>
      <c r="R2427" t="s">
        <v>8339</v>
      </c>
      <c r="S2427" s="18">
        <f t="shared" si="74"/>
        <v>32342.565504629631</v>
      </c>
      <c r="T2427" s="18">
        <f t="shared" si="75"/>
        <v>32348.567777777778</v>
      </c>
    </row>
    <row r="2428" spans="1:20" ht="43.2" hidden="1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5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89">
        <v>0</v>
      </c>
      <c r="P2428" s="11">
        <v>0</v>
      </c>
      <c r="Q2428" t="s">
        <v>8317</v>
      </c>
      <c r="R2428" t="s">
        <v>8339</v>
      </c>
      <c r="S2428" s="18">
        <f t="shared" si="74"/>
        <v>32207.068018518519</v>
      </c>
      <c r="T2428" s="18">
        <f t="shared" si="75"/>
        <v>32231.068018518519</v>
      </c>
    </row>
    <row r="2429" spans="1:20" ht="28.8" hidden="1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5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89">
        <v>2.0000000000000002E-5</v>
      </c>
      <c r="P2429" s="11">
        <v>1</v>
      </c>
      <c r="Q2429" t="s">
        <v>8317</v>
      </c>
      <c r="R2429" t="s">
        <v>8339</v>
      </c>
      <c r="S2429" s="18">
        <f t="shared" si="74"/>
        <v>32306.327467592593</v>
      </c>
      <c r="T2429" s="18">
        <f t="shared" si="75"/>
        <v>32322.310800925927</v>
      </c>
    </row>
    <row r="2430" spans="1:20" ht="28.8" hidden="1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5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89">
        <v>2.8571428571428601E-5</v>
      </c>
      <c r="P2430" s="11">
        <v>1</v>
      </c>
      <c r="Q2430" t="s">
        <v>8317</v>
      </c>
      <c r="R2430" t="s">
        <v>8339</v>
      </c>
      <c r="S2430" s="18">
        <f t="shared" si="74"/>
        <v>32159.713662037037</v>
      </c>
      <c r="T2430" s="18">
        <f t="shared" si="75"/>
        <v>32171.69699537037</v>
      </c>
    </row>
    <row r="2431" spans="1:20" ht="43.2" hidden="1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5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182">
        <v>1.43214285714286E-2</v>
      </c>
      <c r="P2431" s="10">
        <v>501.25</v>
      </c>
      <c r="Q2431" t="s">
        <v>8317</v>
      </c>
      <c r="R2431" t="s">
        <v>8339</v>
      </c>
      <c r="S2431" s="18">
        <f t="shared" si="74"/>
        <v>32435.351694444445</v>
      </c>
      <c r="T2431" s="18">
        <f t="shared" si="75"/>
        <v>32450.078888888889</v>
      </c>
    </row>
    <row r="2432" spans="1:20" ht="57.6" hidden="1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5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101">
        <v>7.0000000000000001E-3</v>
      </c>
      <c r="P2432" s="10">
        <v>10.5</v>
      </c>
      <c r="Q2432" t="s">
        <v>8317</v>
      </c>
      <c r="R2432" t="s">
        <v>8339</v>
      </c>
      <c r="S2432" s="18">
        <f t="shared" si="74"/>
        <v>32294.252333333334</v>
      </c>
      <c r="T2432" s="18">
        <f t="shared" si="75"/>
        <v>32306.252333333334</v>
      </c>
    </row>
    <row r="2433" spans="1:20" ht="28.8" hidden="1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5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89">
        <v>2.0000000000000002E-5</v>
      </c>
      <c r="P2433" s="11">
        <v>1</v>
      </c>
      <c r="Q2433" t="s">
        <v>8317</v>
      </c>
      <c r="R2433" t="s">
        <v>8339</v>
      </c>
      <c r="S2433" s="18">
        <f t="shared" si="74"/>
        <v>32337.039875000002</v>
      </c>
      <c r="T2433" s="18">
        <f t="shared" si="75"/>
        <v>32361.039875000002</v>
      </c>
    </row>
    <row r="2434" spans="1:20" ht="43.2" hidden="1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5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89">
        <v>1.42857142857143E-4</v>
      </c>
      <c r="P2434" s="11">
        <v>1</v>
      </c>
      <c r="Q2434" t="s">
        <v>8317</v>
      </c>
      <c r="R2434" t="s">
        <v>8339</v>
      </c>
      <c r="S2434" s="18">
        <f t="shared" si="74"/>
        <v>32157.887486111111</v>
      </c>
      <c r="T2434" s="18">
        <f t="shared" si="75"/>
        <v>32169.887486111111</v>
      </c>
    </row>
    <row r="2435" spans="1:20" ht="43.2" hidden="1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89">
        <v>0</v>
      </c>
      <c r="P2435" s="11">
        <v>0</v>
      </c>
      <c r="Q2435" t="s">
        <v>8317</v>
      </c>
      <c r="R2435" t="s">
        <v>8339</v>
      </c>
      <c r="S2435" s="18">
        <f t="shared" ref="S2435:S2498" si="76">(((J2435/60)/60)/60)+DATE(1970,1,1)</f>
        <v>32300.559921296295</v>
      </c>
      <c r="T2435" s="18">
        <f t="shared" ref="T2435:T2498" si="77">(((I2435/60)/60)/60)+DATE(1970,1,1)</f>
        <v>32312.559921296295</v>
      </c>
    </row>
    <row r="2436" spans="1:20" ht="43.2" hidden="1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5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89">
        <v>1.2999999999999999E-3</v>
      </c>
      <c r="P2436" s="11">
        <v>13</v>
      </c>
      <c r="Q2436" t="s">
        <v>8317</v>
      </c>
      <c r="R2436" t="s">
        <v>8339</v>
      </c>
      <c r="S2436" s="18">
        <f t="shared" si="76"/>
        <v>32213.474416666664</v>
      </c>
      <c r="T2436" s="18">
        <f t="shared" si="77"/>
        <v>32229.474416666664</v>
      </c>
    </row>
    <row r="2437" spans="1:20" ht="43.2" hidden="1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5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90">
        <v>4.8960000000000002E-3</v>
      </c>
      <c r="P2437" s="11">
        <v>306</v>
      </c>
      <c r="Q2437" t="s">
        <v>8317</v>
      </c>
      <c r="R2437" t="s">
        <v>8339</v>
      </c>
      <c r="S2437" s="18">
        <f t="shared" si="76"/>
        <v>32242.311046296294</v>
      </c>
      <c r="T2437" s="18">
        <f t="shared" si="77"/>
        <v>32254.311046296294</v>
      </c>
    </row>
    <row r="2438" spans="1:20" ht="43.2" hidden="1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5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89">
        <v>3.8461538461538499E-4</v>
      </c>
      <c r="P2438" s="10">
        <v>22.5</v>
      </c>
      <c r="Q2438" t="s">
        <v>8317</v>
      </c>
      <c r="R2438" t="s">
        <v>8339</v>
      </c>
      <c r="S2438" s="18">
        <f t="shared" si="76"/>
        <v>32276.846157407406</v>
      </c>
      <c r="T2438" s="18">
        <f t="shared" si="77"/>
        <v>32300.846157407406</v>
      </c>
    </row>
    <row r="2439" spans="1:20" ht="43.2" hidden="1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5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89">
        <v>0</v>
      </c>
      <c r="P2439" s="11">
        <v>0</v>
      </c>
      <c r="Q2439" t="s">
        <v>8317</v>
      </c>
      <c r="R2439" t="s">
        <v>8339</v>
      </c>
      <c r="S2439" s="18">
        <f t="shared" si="76"/>
        <v>32154.186055555554</v>
      </c>
      <c r="T2439" s="18">
        <f t="shared" si="77"/>
        <v>32173.7</v>
      </c>
    </row>
    <row r="2440" spans="1:20" ht="43.2" hidden="1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5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90">
        <v>3.3333333333333301E-3</v>
      </c>
      <c r="P2440" s="11">
        <v>50</v>
      </c>
      <c r="Q2440" t="s">
        <v>8317</v>
      </c>
      <c r="R2440" t="s">
        <v>8339</v>
      </c>
      <c r="S2440" s="18">
        <f t="shared" si="76"/>
        <v>32255.766027777776</v>
      </c>
      <c r="T2440" s="18">
        <f t="shared" si="77"/>
        <v>32279.782694444446</v>
      </c>
    </row>
    <row r="2441" spans="1:20" ht="57.6" hidden="1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5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89">
        <v>0</v>
      </c>
      <c r="P2441" s="11">
        <v>0</v>
      </c>
      <c r="Q2441" t="s">
        <v>8317</v>
      </c>
      <c r="R2441" t="s">
        <v>8339</v>
      </c>
      <c r="S2441" s="18">
        <f t="shared" si="76"/>
        <v>32247.727449074075</v>
      </c>
      <c r="T2441" s="18">
        <f t="shared" si="77"/>
        <v>32259.727449074075</v>
      </c>
    </row>
    <row r="2442" spans="1:20" ht="28.8" hidden="1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5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90">
        <v>2E-3</v>
      </c>
      <c r="P2442" s="11">
        <v>5</v>
      </c>
      <c r="Q2442" t="s">
        <v>8317</v>
      </c>
      <c r="R2442" t="s">
        <v>8339</v>
      </c>
      <c r="S2442" s="18">
        <f t="shared" si="76"/>
        <v>32294.959782407408</v>
      </c>
      <c r="T2442" s="18">
        <f t="shared" si="77"/>
        <v>32306.959782407408</v>
      </c>
    </row>
    <row r="2443" spans="1:20" ht="28.8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6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7">
        <v>1.0788</v>
      </c>
      <c r="P2443" s="10">
        <v>74.229357798165097</v>
      </c>
      <c r="Q2443" t="s">
        <v>8317</v>
      </c>
      <c r="R2443" t="s">
        <v>8352</v>
      </c>
      <c r="S2443" s="18">
        <f t="shared" si="76"/>
        <v>32216.250249999997</v>
      </c>
      <c r="T2443" s="18">
        <f t="shared" si="77"/>
        <v>32224.683055555557</v>
      </c>
    </row>
    <row r="2444" spans="1:20" ht="28.8" hidden="1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6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30">
        <v>1.25941666666667</v>
      </c>
      <c r="P2444" s="10">
        <v>81.252688172042994</v>
      </c>
      <c r="Q2444" t="s">
        <v>8317</v>
      </c>
      <c r="R2444" t="s">
        <v>8352</v>
      </c>
      <c r="S2444" s="18">
        <f t="shared" si="76"/>
        <v>32162.466796296296</v>
      </c>
      <c r="T2444" s="18">
        <f t="shared" si="77"/>
        <v>32174.450129629629</v>
      </c>
    </row>
    <row r="2445" spans="1:20" ht="43.2" hidden="1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6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3">
        <v>2.0251494999999999</v>
      </c>
      <c r="P2445" s="10">
        <v>130.234694533762</v>
      </c>
      <c r="Q2445" t="s">
        <v>8317</v>
      </c>
      <c r="R2445" t="s">
        <v>8352</v>
      </c>
      <c r="S2445" s="18">
        <f t="shared" si="76"/>
        <v>32076.050101851852</v>
      </c>
      <c r="T2445" s="18">
        <f t="shared" si="77"/>
        <v>32088.050101851852</v>
      </c>
    </row>
    <row r="2446" spans="1:20" ht="43.2" hidden="1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41">
        <v>1.0860000000000001</v>
      </c>
      <c r="P2446" s="10">
        <v>53.409836065573799</v>
      </c>
      <c r="Q2446" t="s">
        <v>8317</v>
      </c>
      <c r="R2446" t="s">
        <v>8352</v>
      </c>
      <c r="S2446" s="18">
        <f t="shared" si="76"/>
        <v>32335.701810185186</v>
      </c>
      <c r="T2446" s="18">
        <f t="shared" si="77"/>
        <v>32347.701810185186</v>
      </c>
    </row>
    <row r="2447" spans="1:20" ht="57.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6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356">
        <v>1.728</v>
      </c>
      <c r="P2447" s="10">
        <v>75.130434782608702</v>
      </c>
      <c r="Q2447" t="s">
        <v>8317</v>
      </c>
      <c r="R2447" t="s">
        <v>8352</v>
      </c>
      <c r="S2447" s="18">
        <f t="shared" si="76"/>
        <v>32238.676023148149</v>
      </c>
      <c r="T2447" s="18">
        <f t="shared" si="77"/>
        <v>32250.676023148149</v>
      </c>
    </row>
    <row r="2448" spans="1:20" ht="57.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6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360">
        <v>1.6798</v>
      </c>
      <c r="P2448" s="10">
        <v>75.6666666666667</v>
      </c>
      <c r="Q2448" t="s">
        <v>8317</v>
      </c>
      <c r="R2448" t="s">
        <v>8352</v>
      </c>
      <c r="S2448" s="18">
        <f t="shared" si="76"/>
        <v>32409.641069444446</v>
      </c>
      <c r="T2448" s="18">
        <f t="shared" si="77"/>
        <v>32421.657736111112</v>
      </c>
    </row>
    <row r="2449" spans="1:20" ht="57.6" hidden="1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6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3">
        <v>4.2720000000000002</v>
      </c>
      <c r="P2449" s="10">
        <v>31.691394658753701</v>
      </c>
      <c r="Q2449" t="s">
        <v>8317</v>
      </c>
      <c r="R2449" t="s">
        <v>8352</v>
      </c>
      <c r="S2449" s="18">
        <f t="shared" si="76"/>
        <v>32403.187930555556</v>
      </c>
      <c r="T2449" s="18">
        <f t="shared" si="77"/>
        <v>32415.866666666669</v>
      </c>
    </row>
    <row r="2450" spans="1:20" ht="43.2" hidden="1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6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6">
        <v>1.075</v>
      </c>
      <c r="P2450" s="10">
        <v>47.7777777777778</v>
      </c>
      <c r="Q2450" t="s">
        <v>8317</v>
      </c>
      <c r="R2450" t="s">
        <v>8352</v>
      </c>
      <c r="S2450" s="18">
        <f t="shared" si="76"/>
        <v>32384.326449074073</v>
      </c>
      <c r="T2450" s="18">
        <f t="shared" si="77"/>
        <v>32386.693333333333</v>
      </c>
    </row>
    <row r="2451" spans="1:20" ht="43.2" hidden="1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6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7">
        <v>1.08</v>
      </c>
      <c r="P2451" s="11">
        <v>90</v>
      </c>
      <c r="Q2451" t="s">
        <v>8317</v>
      </c>
      <c r="R2451" t="s">
        <v>8352</v>
      </c>
      <c r="S2451" s="18">
        <f t="shared" si="76"/>
        <v>32118.657013888889</v>
      </c>
      <c r="T2451" s="18">
        <f t="shared" si="77"/>
        <v>32130.673680555556</v>
      </c>
    </row>
    <row r="2452" spans="1:20" ht="43.2" hidden="1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6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150">
        <v>1.0153353333333299</v>
      </c>
      <c r="P2452" s="10">
        <v>149.31401960784299</v>
      </c>
      <c r="Q2452" t="s">
        <v>8317</v>
      </c>
      <c r="R2452" t="s">
        <v>8352</v>
      </c>
      <c r="S2452" s="18">
        <f t="shared" si="76"/>
        <v>32102.228962962963</v>
      </c>
      <c r="T2452" s="18">
        <f t="shared" si="77"/>
        <v>32117.453055555554</v>
      </c>
    </row>
    <row r="2453" spans="1:20" ht="43.2" hidden="1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6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72">
        <v>1.1545000000000001</v>
      </c>
      <c r="P2453" s="10">
        <v>62.069892473118301</v>
      </c>
      <c r="Q2453" t="s">
        <v>8317</v>
      </c>
      <c r="R2453" t="s">
        <v>8352</v>
      </c>
      <c r="S2453" s="18">
        <f t="shared" si="76"/>
        <v>32453.363379629631</v>
      </c>
      <c r="T2453" s="18">
        <f t="shared" si="77"/>
        <v>32461.363379629631</v>
      </c>
    </row>
    <row r="2454" spans="1:20" ht="43.2" hidden="1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6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42">
        <v>1.335</v>
      </c>
      <c r="P2454" s="10">
        <v>53.4</v>
      </c>
      <c r="Q2454" t="s">
        <v>8317</v>
      </c>
      <c r="R2454" t="s">
        <v>8352</v>
      </c>
      <c r="S2454" s="18">
        <f t="shared" si="76"/>
        <v>32276.9375</v>
      </c>
      <c r="T2454" s="18">
        <f t="shared" si="77"/>
        <v>32288.583333333332</v>
      </c>
    </row>
    <row r="2455" spans="1:20" ht="43.2" hidden="1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6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84">
        <v>1.5469999999999999</v>
      </c>
      <c r="P2455" s="10">
        <v>69.268656716417894</v>
      </c>
      <c r="Q2455" t="s">
        <v>8317</v>
      </c>
      <c r="R2455" t="s">
        <v>8352</v>
      </c>
      <c r="S2455" s="18">
        <f t="shared" si="76"/>
        <v>32436.876893518518</v>
      </c>
      <c r="T2455" s="18">
        <f t="shared" si="77"/>
        <v>32448.876893518518</v>
      </c>
    </row>
    <row r="2456" spans="1:20" ht="43.2" hidden="1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35">
        <v>1.0084571428571401</v>
      </c>
      <c r="P2456" s="10">
        <v>271.50769230769203</v>
      </c>
      <c r="Q2456" t="s">
        <v>8317</v>
      </c>
      <c r="R2456" t="s">
        <v>8352</v>
      </c>
      <c r="S2456" s="18">
        <f t="shared" si="76"/>
        <v>32449.48059259259</v>
      </c>
      <c r="T2456" s="18">
        <f t="shared" si="77"/>
        <v>32463.48059259259</v>
      </c>
    </row>
    <row r="2457" spans="1:20" ht="43.2" hidden="1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6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339">
        <v>1.82</v>
      </c>
      <c r="P2457" s="10">
        <v>34.125</v>
      </c>
      <c r="Q2457" t="s">
        <v>8317</v>
      </c>
      <c r="R2457" t="s">
        <v>8352</v>
      </c>
      <c r="S2457" s="18">
        <f t="shared" si="76"/>
        <v>32322.512731481482</v>
      </c>
      <c r="T2457" s="18">
        <f t="shared" si="77"/>
        <v>32333.712731481482</v>
      </c>
    </row>
    <row r="2458" spans="1:20" ht="43.2" hidden="1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6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226">
        <v>1.80866666666667</v>
      </c>
      <c r="P2458" s="10">
        <v>40.492537313432798</v>
      </c>
      <c r="Q2458" t="s">
        <v>8317</v>
      </c>
      <c r="R2458" t="s">
        <v>8352</v>
      </c>
      <c r="S2458" s="18">
        <f t="shared" si="76"/>
        <v>32446.184439814817</v>
      </c>
      <c r="T2458" s="18">
        <f t="shared" si="77"/>
        <v>32458.184439814817</v>
      </c>
    </row>
    <row r="2459" spans="1:20" ht="43.2" hidden="1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6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76">
        <v>1.0230434782608699</v>
      </c>
      <c r="P2459" s="10">
        <v>189.758064516129</v>
      </c>
      <c r="Q2459" t="s">
        <v>8317</v>
      </c>
      <c r="R2459" t="s">
        <v>8352</v>
      </c>
      <c r="S2459" s="18">
        <f t="shared" si="76"/>
        <v>32310.841</v>
      </c>
      <c r="T2459" s="18">
        <f t="shared" si="77"/>
        <v>32322.824333333334</v>
      </c>
    </row>
    <row r="2460" spans="1:20" ht="57.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6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1">
        <v>1.1017999999999999</v>
      </c>
      <c r="P2460" s="10">
        <v>68.862499999999997</v>
      </c>
      <c r="Q2460" t="s">
        <v>8317</v>
      </c>
      <c r="R2460" t="s">
        <v>8352</v>
      </c>
      <c r="S2460" s="18">
        <f t="shared" si="76"/>
        <v>32339.748694444446</v>
      </c>
      <c r="T2460" s="18">
        <f t="shared" si="77"/>
        <v>32353.716666666667</v>
      </c>
    </row>
    <row r="2461" spans="1:20" ht="57.6" hidden="1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6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76">
        <v>1.0225</v>
      </c>
      <c r="P2461" s="10">
        <v>108.776595744681</v>
      </c>
      <c r="Q2461" t="s">
        <v>8317</v>
      </c>
      <c r="R2461" t="s">
        <v>8352</v>
      </c>
      <c r="S2461" s="18">
        <f t="shared" si="76"/>
        <v>32304.455023148148</v>
      </c>
      <c r="T2461" s="18">
        <f t="shared" si="77"/>
        <v>32322.438356481482</v>
      </c>
    </row>
    <row r="2462" spans="1:20" ht="43.2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6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35">
        <v>1.00788235294118</v>
      </c>
      <c r="P2462" s="10">
        <v>125.985294117647</v>
      </c>
      <c r="Q2462" t="s">
        <v>8317</v>
      </c>
      <c r="R2462" t="s">
        <v>8352</v>
      </c>
      <c r="S2462" s="18">
        <f t="shared" si="76"/>
        <v>32423.074847222222</v>
      </c>
      <c r="T2462" s="18">
        <f t="shared" si="77"/>
        <v>32436.671388888888</v>
      </c>
    </row>
    <row r="2463" spans="1:20" ht="43.2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6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24">
        <v>1.038</v>
      </c>
      <c r="P2463" s="10">
        <v>90.523255813953497</v>
      </c>
      <c r="Q2463" t="s">
        <v>8314</v>
      </c>
      <c r="R2463" t="s">
        <v>8334</v>
      </c>
      <c r="S2463" s="18">
        <f t="shared" si="76"/>
        <v>31655.005078703703</v>
      </c>
      <c r="T2463" s="18">
        <f t="shared" si="77"/>
        <v>31668.25</v>
      </c>
    </row>
    <row r="2464" spans="1:20" ht="43.2" hidden="1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6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80">
        <v>1.1070833333333301</v>
      </c>
      <c r="P2464" s="10">
        <v>28.880434782608699</v>
      </c>
      <c r="Q2464" t="s">
        <v>8314</v>
      </c>
      <c r="R2464" t="s">
        <v>8334</v>
      </c>
      <c r="S2464" s="18">
        <f t="shared" si="76"/>
        <v>31777.074518518519</v>
      </c>
      <c r="T2464" s="18">
        <f t="shared" si="77"/>
        <v>31785.074518518519</v>
      </c>
    </row>
    <row r="2465" spans="1:20" hidden="1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6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9">
        <v>1.1625000000000001</v>
      </c>
      <c r="P2465" s="11">
        <v>31</v>
      </c>
      <c r="Q2465" t="s">
        <v>8314</v>
      </c>
      <c r="R2465" t="s">
        <v>8334</v>
      </c>
      <c r="S2465" s="18">
        <f t="shared" si="76"/>
        <v>31877.844560185185</v>
      </c>
      <c r="T2465" s="18">
        <f t="shared" si="77"/>
        <v>31893.716666666667</v>
      </c>
    </row>
    <row r="2466" spans="1:20" ht="43.2" hidden="1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8">
        <v>1.111</v>
      </c>
      <c r="P2466" s="10">
        <v>51.674418604651201</v>
      </c>
      <c r="Q2466" t="s">
        <v>8314</v>
      </c>
      <c r="R2466" t="s">
        <v>8334</v>
      </c>
      <c r="S2466" s="18">
        <f t="shared" si="76"/>
        <v>32240.960171296298</v>
      </c>
      <c r="T2466" s="18">
        <f t="shared" si="77"/>
        <v>32252.524722222224</v>
      </c>
    </row>
    <row r="2467" spans="1:20" ht="28.8" hidden="1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6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298">
        <v>1.80142857142857</v>
      </c>
      <c r="P2467" s="10">
        <v>26.2708333333333</v>
      </c>
      <c r="Q2467" t="s">
        <v>8314</v>
      </c>
      <c r="R2467" t="s">
        <v>8334</v>
      </c>
      <c r="S2467" s="18">
        <f t="shared" si="76"/>
        <v>31799.687722222225</v>
      </c>
      <c r="T2467" s="18">
        <f t="shared" si="77"/>
        <v>31811.687722222225</v>
      </c>
    </row>
    <row r="2468" spans="1:20" ht="43.2" hidden="1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6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29">
        <v>1</v>
      </c>
      <c r="P2468" s="10">
        <v>48.076923076923102</v>
      </c>
      <c r="Q2468" t="s">
        <v>8314</v>
      </c>
      <c r="R2468" t="s">
        <v>8334</v>
      </c>
      <c r="S2468" s="18">
        <f t="shared" si="76"/>
        <v>31890.64098611111</v>
      </c>
      <c r="T2468" s="18">
        <f t="shared" si="77"/>
        <v>31902.64098611111</v>
      </c>
    </row>
    <row r="2469" spans="1:20" ht="43.2" hidden="1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6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40">
        <v>1.1850000000000001</v>
      </c>
      <c r="P2469" s="10">
        <v>27.558139534883701</v>
      </c>
      <c r="Q2469" t="s">
        <v>8314</v>
      </c>
      <c r="R2469" t="s">
        <v>8334</v>
      </c>
      <c r="S2469" s="18">
        <f t="shared" si="76"/>
        <v>31751.749680555557</v>
      </c>
      <c r="T2469" s="18">
        <f t="shared" si="77"/>
        <v>31757.283333333333</v>
      </c>
    </row>
    <row r="2470" spans="1:20" ht="43.2" hidden="1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6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74">
        <v>1.0721700000000001</v>
      </c>
      <c r="P2470" s="10">
        <v>36.971379310344801</v>
      </c>
      <c r="Q2470" t="s">
        <v>8314</v>
      </c>
      <c r="R2470" t="s">
        <v>8334</v>
      </c>
      <c r="S2470" s="18">
        <f t="shared" si="76"/>
        <v>31811.061671296295</v>
      </c>
      <c r="T2470" s="18">
        <f t="shared" si="77"/>
        <v>31825.483333333334</v>
      </c>
    </row>
    <row r="2471" spans="1:20" ht="43.2" hidden="1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6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88">
        <v>1.13666666666667</v>
      </c>
      <c r="P2471" s="10">
        <v>29.021276595744698</v>
      </c>
      <c r="Q2471" t="s">
        <v>8314</v>
      </c>
      <c r="R2471" t="s">
        <v>8334</v>
      </c>
      <c r="S2471" s="18">
        <f t="shared" si="76"/>
        <v>31564.371893518517</v>
      </c>
      <c r="T2471" s="18">
        <f t="shared" si="77"/>
        <v>31574.371893518517</v>
      </c>
    </row>
    <row r="2472" spans="1:20" ht="43.2" hidden="1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6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2">
        <v>1.0316399999999999</v>
      </c>
      <c r="P2472" s="10">
        <v>28.656666666666698</v>
      </c>
      <c r="Q2472" t="s">
        <v>8314</v>
      </c>
      <c r="R2472" t="s">
        <v>8334</v>
      </c>
      <c r="S2472" s="18">
        <f t="shared" si="76"/>
        <v>31750.629884259259</v>
      </c>
      <c r="T2472" s="18">
        <f t="shared" si="77"/>
        <v>31762.629884259259</v>
      </c>
    </row>
    <row r="2473" spans="1:20" ht="57.6" hidden="1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6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8">
        <v>1.28</v>
      </c>
      <c r="P2473" s="10">
        <v>37.647058823529399</v>
      </c>
      <c r="Q2473" t="s">
        <v>8314</v>
      </c>
      <c r="R2473" t="s">
        <v>8334</v>
      </c>
      <c r="S2473" s="18">
        <f t="shared" si="76"/>
        <v>31698.997185185184</v>
      </c>
      <c r="T2473" s="18">
        <f t="shared" si="77"/>
        <v>31714.997185185184</v>
      </c>
    </row>
    <row r="2474" spans="1:20" ht="57.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6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361">
        <v>1.3576026666666701</v>
      </c>
      <c r="P2474" s="10">
        <v>97.904038461538505</v>
      </c>
      <c r="Q2474" t="s">
        <v>8314</v>
      </c>
      <c r="R2474" t="s">
        <v>8334</v>
      </c>
      <c r="S2474" s="18">
        <f t="shared" si="76"/>
        <v>31483.046203703703</v>
      </c>
      <c r="T2474" s="18">
        <f t="shared" si="77"/>
        <v>31511.4175</v>
      </c>
    </row>
    <row r="2475" spans="1:20" ht="43.2" hidden="1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6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29">
        <v>1</v>
      </c>
      <c r="P2475" s="10">
        <v>42.553191489361701</v>
      </c>
      <c r="Q2475" t="s">
        <v>8314</v>
      </c>
      <c r="R2475" t="s">
        <v>8334</v>
      </c>
      <c r="S2475" s="18">
        <f t="shared" si="76"/>
        <v>31818.899393518517</v>
      </c>
      <c r="T2475" s="18">
        <f t="shared" si="77"/>
        <v>31830.916060185184</v>
      </c>
    </row>
    <row r="2476" spans="1:20" ht="57.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29">
        <v>1.0000359999999999</v>
      </c>
      <c r="P2476" s="10">
        <v>131.583684210526</v>
      </c>
      <c r="Q2476" t="s">
        <v>8314</v>
      </c>
      <c r="R2476" t="s">
        <v>8334</v>
      </c>
      <c r="S2476" s="18">
        <f t="shared" si="76"/>
        <v>31508.20451851852</v>
      </c>
      <c r="T2476" s="18">
        <f t="shared" si="77"/>
        <v>31526.20451851852</v>
      </c>
    </row>
    <row r="2477" spans="1:20" ht="28.8" hidden="1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6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78">
        <v>1.0471999999999999</v>
      </c>
      <c r="P2477" s="10">
        <v>32.320987654321002</v>
      </c>
      <c r="Q2477" t="s">
        <v>8314</v>
      </c>
      <c r="R2477" t="s">
        <v>8334</v>
      </c>
      <c r="S2477" s="18">
        <f t="shared" si="76"/>
        <v>31465.515069444446</v>
      </c>
      <c r="T2477" s="18">
        <f t="shared" si="77"/>
        <v>31489.366666666669</v>
      </c>
    </row>
    <row r="2478" spans="1:20" ht="43.2" hidden="1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6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23">
        <v>1.050225</v>
      </c>
      <c r="P2478" s="10">
        <v>61.103999999999999</v>
      </c>
      <c r="Q2478" t="s">
        <v>8314</v>
      </c>
      <c r="R2478" t="s">
        <v>8334</v>
      </c>
      <c r="S2478" s="18">
        <f t="shared" si="76"/>
        <v>32106.731342592593</v>
      </c>
      <c r="T2478" s="18">
        <f t="shared" si="77"/>
        <v>32119.948009259257</v>
      </c>
    </row>
    <row r="2479" spans="1:20" ht="28.8" hidden="1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6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288">
        <v>1.71333333333333</v>
      </c>
      <c r="P2479" s="10">
        <v>31.341463414634099</v>
      </c>
      <c r="Q2479" t="s">
        <v>8314</v>
      </c>
      <c r="R2479" t="s">
        <v>8334</v>
      </c>
      <c r="S2479" s="18">
        <f t="shared" si="76"/>
        <v>31776.876597222221</v>
      </c>
      <c r="T2479" s="18">
        <f t="shared" si="77"/>
        <v>31794.876597222221</v>
      </c>
    </row>
    <row r="2480" spans="1:20" ht="43.2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6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159">
        <v>1.2749999999999999</v>
      </c>
      <c r="P2480" s="10">
        <v>129.11392405063299</v>
      </c>
      <c r="Q2480" t="s">
        <v>8314</v>
      </c>
      <c r="R2480" t="s">
        <v>8334</v>
      </c>
      <c r="S2480" s="18">
        <f t="shared" si="76"/>
        <v>31844.58015277778</v>
      </c>
      <c r="T2480" s="18">
        <f t="shared" si="77"/>
        <v>31856.58015277778</v>
      </c>
    </row>
    <row r="2481" spans="1:20" ht="28.8" hidden="1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6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42">
        <v>1.33443333333333</v>
      </c>
      <c r="P2481" s="10">
        <v>25.020624999999999</v>
      </c>
      <c r="Q2481" t="s">
        <v>8314</v>
      </c>
      <c r="R2481" t="s">
        <v>8334</v>
      </c>
      <c r="S2481" s="18">
        <f t="shared" si="76"/>
        <v>31784.490712962965</v>
      </c>
      <c r="T2481" s="18">
        <f t="shared" si="77"/>
        <v>31788.633333333331</v>
      </c>
    </row>
    <row r="2482" spans="1:20" ht="43.2" hidden="1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6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29">
        <v>1</v>
      </c>
      <c r="P2482" s="11">
        <v>250</v>
      </c>
      <c r="Q2482" t="s">
        <v>8314</v>
      </c>
      <c r="R2482" t="s">
        <v>8334</v>
      </c>
      <c r="S2482" s="18">
        <f t="shared" si="76"/>
        <v>32232.574462962963</v>
      </c>
      <c r="T2482" s="18">
        <f t="shared" si="77"/>
        <v>32256.574462962963</v>
      </c>
    </row>
    <row r="2483" spans="1:20" ht="43.2" hidden="1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6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71">
        <v>1.1291100000000001</v>
      </c>
      <c r="P2483" s="10">
        <v>47.541473684210501</v>
      </c>
      <c r="Q2483" t="s">
        <v>8314</v>
      </c>
      <c r="R2483" t="s">
        <v>8334</v>
      </c>
      <c r="S2483" s="18">
        <f t="shared" si="76"/>
        <v>31741.258370370371</v>
      </c>
      <c r="T2483" s="18">
        <f t="shared" si="77"/>
        <v>31753.258370370371</v>
      </c>
    </row>
    <row r="2484" spans="1:20" ht="43.2" hidden="1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6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29">
        <v>1.0009999999999999</v>
      </c>
      <c r="P2484" s="10">
        <v>40.04</v>
      </c>
      <c r="Q2484" t="s">
        <v>8314</v>
      </c>
      <c r="R2484" t="s">
        <v>8334</v>
      </c>
      <c r="S2484" s="18">
        <f t="shared" si="76"/>
        <v>31626.112884259259</v>
      </c>
      <c r="T2484" s="18">
        <f t="shared" si="77"/>
        <v>31644.112884259259</v>
      </c>
    </row>
    <row r="2485" spans="1:20" ht="43.2" hidden="1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6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88">
        <v>1.1372727272727301</v>
      </c>
      <c r="P2485" s="10">
        <v>65.842105263157904</v>
      </c>
      <c r="Q2485" t="s">
        <v>8314</v>
      </c>
      <c r="R2485" t="s">
        <v>8334</v>
      </c>
      <c r="S2485" s="18">
        <f t="shared" si="76"/>
        <v>31729.700013888891</v>
      </c>
      <c r="T2485" s="18">
        <f t="shared" si="77"/>
        <v>31753.683347222221</v>
      </c>
    </row>
    <row r="2486" spans="1:20" ht="57.6" hidden="1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194">
        <v>1.19317428571429</v>
      </c>
      <c r="P2486" s="10">
        <v>46.401222222222202</v>
      </c>
      <c r="Q2486" t="s">
        <v>8314</v>
      </c>
      <c r="R2486" t="s">
        <v>8334</v>
      </c>
      <c r="S2486" s="18">
        <f t="shared" si="76"/>
        <v>31650.166680555558</v>
      </c>
      <c r="T2486" s="18">
        <f t="shared" si="77"/>
        <v>31662.166680555558</v>
      </c>
    </row>
    <row r="2487" spans="1:20" ht="43.2" hidden="1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6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2">
        <v>1.0325</v>
      </c>
      <c r="P2487" s="10">
        <v>50.365853658536601</v>
      </c>
      <c r="Q2487" t="s">
        <v>8314</v>
      </c>
      <c r="R2487" t="s">
        <v>8334</v>
      </c>
      <c r="S2487" s="18">
        <f t="shared" si="76"/>
        <v>31658.999439814816</v>
      </c>
      <c r="T2487" s="18">
        <f t="shared" si="77"/>
        <v>31672.999439814816</v>
      </c>
    </row>
    <row r="2488" spans="1:20" ht="43.2" hidden="1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6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3">
        <v>2.6566666666666698</v>
      </c>
      <c r="P2488" s="10">
        <v>26.566666666666698</v>
      </c>
      <c r="Q2488" t="s">
        <v>8314</v>
      </c>
      <c r="R2488" t="s">
        <v>8334</v>
      </c>
      <c r="S2488" s="18">
        <f t="shared" si="76"/>
        <v>31738.083222222223</v>
      </c>
      <c r="T2488" s="18">
        <f t="shared" si="77"/>
        <v>31750.083222222223</v>
      </c>
    </row>
    <row r="2489" spans="1:20" ht="43.2" hidden="1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6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29">
        <v>1.00050666666667</v>
      </c>
      <c r="P2489" s="10">
        <v>39.493684210526297</v>
      </c>
      <c r="Q2489" t="s">
        <v>8314</v>
      </c>
      <c r="R2489" t="s">
        <v>8334</v>
      </c>
      <c r="S2489" s="18">
        <f t="shared" si="76"/>
        <v>31751.833319444442</v>
      </c>
      <c r="T2489" s="18">
        <f t="shared" si="77"/>
        <v>31763.833319444442</v>
      </c>
    </row>
    <row r="2490" spans="1:20" ht="57.6" hidden="1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6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27">
        <v>1.0669999999999999</v>
      </c>
      <c r="P2490" s="10">
        <v>49.246153846153803</v>
      </c>
      <c r="Q2490" t="s">
        <v>8314</v>
      </c>
      <c r="R2490" t="s">
        <v>8334</v>
      </c>
      <c r="S2490" s="18">
        <f t="shared" si="76"/>
        <v>31674.853277777776</v>
      </c>
      <c r="T2490" s="18">
        <f t="shared" si="77"/>
        <v>31686.869944444443</v>
      </c>
    </row>
    <row r="2491" spans="1:20" ht="43.2" hidden="1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6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284">
        <v>1.33671428571429</v>
      </c>
      <c r="P2491" s="10">
        <v>62.38</v>
      </c>
      <c r="Q2491" t="s">
        <v>8314</v>
      </c>
      <c r="R2491" t="s">
        <v>8334</v>
      </c>
      <c r="S2491" s="18">
        <f t="shared" si="76"/>
        <v>31890.876106481483</v>
      </c>
      <c r="T2491" s="18">
        <f t="shared" si="77"/>
        <v>31902.876106481483</v>
      </c>
    </row>
    <row r="2492" spans="1:20" ht="43.2" hidden="1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6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346">
        <v>1.214</v>
      </c>
      <c r="P2492" s="10">
        <v>37.9375</v>
      </c>
      <c r="Q2492" t="s">
        <v>8314</v>
      </c>
      <c r="R2492" t="s">
        <v>8334</v>
      </c>
      <c r="S2492" s="18">
        <f t="shared" si="76"/>
        <v>31750.691092592591</v>
      </c>
      <c r="T2492" s="18">
        <f t="shared" si="77"/>
        <v>31774.691092592591</v>
      </c>
    </row>
    <row r="2493" spans="1:20" ht="43.2" hidden="1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6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2">
        <v>1.032</v>
      </c>
      <c r="P2493" s="10">
        <v>51.6</v>
      </c>
      <c r="Q2493" t="s">
        <v>8314</v>
      </c>
      <c r="R2493" t="s">
        <v>8334</v>
      </c>
      <c r="S2493" s="18">
        <f t="shared" si="76"/>
        <v>31558.535712962963</v>
      </c>
      <c r="T2493" s="18">
        <f t="shared" si="77"/>
        <v>31565.030833333334</v>
      </c>
    </row>
    <row r="2494" spans="1:20" ht="28.8" hidden="1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6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157">
        <v>1.25</v>
      </c>
      <c r="P2494" s="10">
        <v>27.7777777777778</v>
      </c>
      <c r="Q2494" t="s">
        <v>8314</v>
      </c>
      <c r="R2494" t="s">
        <v>8334</v>
      </c>
      <c r="S2494" s="18">
        <f t="shared" si="76"/>
        <v>31751.39438888889</v>
      </c>
      <c r="T2494" s="18">
        <f t="shared" si="77"/>
        <v>31771.96638888889</v>
      </c>
    </row>
    <row r="2495" spans="1:20" ht="43.2" hidden="1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6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362">
        <v>1.2869999999999999</v>
      </c>
      <c r="P2495" s="10">
        <v>99.382239382239405</v>
      </c>
      <c r="Q2495" t="s">
        <v>8314</v>
      </c>
      <c r="R2495" t="s">
        <v>8334</v>
      </c>
      <c r="S2495" s="18">
        <f t="shared" si="76"/>
        <v>31880.667314814815</v>
      </c>
      <c r="T2495" s="18">
        <f t="shared" si="77"/>
        <v>31898.667314814815</v>
      </c>
    </row>
    <row r="2496" spans="1:20" ht="43.2" hidden="1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28">
        <v>1.0100533333333299</v>
      </c>
      <c r="P2496" s="10">
        <v>38.848205128205102</v>
      </c>
      <c r="Q2496" t="s">
        <v>8314</v>
      </c>
      <c r="R2496" t="s">
        <v>8334</v>
      </c>
      <c r="S2496" s="18">
        <f t="shared" si="76"/>
        <v>31750.458074074075</v>
      </c>
      <c r="T2496" s="18">
        <f t="shared" si="77"/>
        <v>31762.458074074075</v>
      </c>
    </row>
    <row r="2497" spans="1:20" ht="43.2" hidden="1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6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159">
        <v>1.2753666666666701</v>
      </c>
      <c r="P2497" s="10">
        <v>45.548809523809503</v>
      </c>
      <c r="Q2497" t="s">
        <v>8314</v>
      </c>
      <c r="R2497" t="s">
        <v>8334</v>
      </c>
      <c r="S2497" s="18">
        <f t="shared" si="76"/>
        <v>31756.178587962964</v>
      </c>
      <c r="T2497" s="18">
        <f t="shared" si="77"/>
        <v>31768.178587962964</v>
      </c>
    </row>
    <row r="2498" spans="1:20" ht="28.8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6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29">
        <v>1</v>
      </c>
      <c r="P2498" s="11">
        <v>600</v>
      </c>
      <c r="Q2498" t="s">
        <v>8314</v>
      </c>
      <c r="R2498" t="s">
        <v>8334</v>
      </c>
      <c r="S2498" s="18">
        <f t="shared" si="76"/>
        <v>31872.598574074073</v>
      </c>
      <c r="T2498" s="18">
        <f t="shared" si="77"/>
        <v>31886.58190740741</v>
      </c>
    </row>
    <row r="2499" spans="1:20" ht="43.2" hidden="1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6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71">
        <v>1.127715</v>
      </c>
      <c r="P2499" s="10">
        <v>80.551071428571404</v>
      </c>
      <c r="Q2499" t="s">
        <v>8314</v>
      </c>
      <c r="R2499" t="s">
        <v>8334</v>
      </c>
      <c r="S2499" s="18">
        <f t="shared" ref="S2499:S2562" si="78">(((J2499/60)/60)/60)+DATE(1970,1,1)</f>
        <v>31633.751564814815</v>
      </c>
      <c r="T2499" s="18">
        <f t="shared" ref="T2499:T2562" si="79">(((I2499/60)/60)/60)+DATE(1970,1,1)</f>
        <v>31645.751564814815</v>
      </c>
    </row>
    <row r="2500" spans="1:20" ht="43.2" hidden="1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6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132">
        <v>1.056</v>
      </c>
      <c r="P2500" s="10">
        <v>52.8</v>
      </c>
      <c r="Q2500" t="s">
        <v>8314</v>
      </c>
      <c r="R2500" t="s">
        <v>8334</v>
      </c>
      <c r="S2500" s="18">
        <f t="shared" si="78"/>
        <v>32148.586976851853</v>
      </c>
      <c r="T2500" s="18">
        <f t="shared" si="79"/>
        <v>32154.186976851852</v>
      </c>
    </row>
    <row r="2501" spans="1:20" ht="43.2" hidden="1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6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3">
        <v>2.0262500000000001</v>
      </c>
      <c r="P2501" s="10">
        <v>47.676470588235297</v>
      </c>
      <c r="Q2501" t="s">
        <v>8314</v>
      </c>
      <c r="R2501" t="s">
        <v>8334</v>
      </c>
      <c r="S2501" s="18">
        <f t="shared" si="78"/>
        <v>31832.059430555557</v>
      </c>
      <c r="T2501" s="18">
        <f t="shared" si="79"/>
        <v>31851.3</v>
      </c>
    </row>
    <row r="2502" spans="1:20" ht="43.2" hidden="1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6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5">
        <v>1.13333333333333</v>
      </c>
      <c r="P2502" s="10">
        <v>23.448275862069</v>
      </c>
      <c r="Q2502" t="s">
        <v>8314</v>
      </c>
      <c r="R2502" t="s">
        <v>8334</v>
      </c>
      <c r="S2502" s="18">
        <f t="shared" si="78"/>
        <v>31762.909143518518</v>
      </c>
      <c r="T2502" s="18">
        <f t="shared" si="79"/>
        <v>31774.909143518518</v>
      </c>
    </row>
    <row r="2503" spans="1:20" ht="43.2" hidden="1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5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103">
        <v>2.55454545454545E-2</v>
      </c>
      <c r="P2503" s="10">
        <v>40.142857142857103</v>
      </c>
      <c r="Q2503" t="s">
        <v>8317</v>
      </c>
      <c r="R2503" t="s">
        <v>8353</v>
      </c>
      <c r="S2503" s="18">
        <f t="shared" si="78"/>
        <v>32239.310666666664</v>
      </c>
      <c r="T2503" s="18">
        <f t="shared" si="79"/>
        <v>32251.310666666664</v>
      </c>
    </row>
    <row r="2504" spans="1:20" ht="57.6" hidden="1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5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89">
        <v>7.8181818181818203E-4</v>
      </c>
      <c r="P2504" s="10">
        <v>17.2</v>
      </c>
      <c r="Q2504" t="s">
        <v>8317</v>
      </c>
      <c r="R2504" t="s">
        <v>8353</v>
      </c>
      <c r="S2504" s="18">
        <f t="shared" si="78"/>
        <v>32084.930175925925</v>
      </c>
      <c r="T2504" s="18">
        <f t="shared" si="79"/>
        <v>32102.930175925925</v>
      </c>
    </row>
    <row r="2505" spans="1:20" ht="43.2" hidden="1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89">
        <v>0</v>
      </c>
      <c r="P2505" s="11">
        <v>0</v>
      </c>
      <c r="Q2505" t="s">
        <v>8317</v>
      </c>
      <c r="R2505" t="s">
        <v>8353</v>
      </c>
      <c r="S2505" s="18">
        <f t="shared" si="78"/>
        <v>32340.959759259258</v>
      </c>
      <c r="T2505" s="18">
        <f t="shared" si="79"/>
        <v>32352.951666666668</v>
      </c>
    </row>
    <row r="2506" spans="1:20" ht="28.8" hidden="1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5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89">
        <v>0</v>
      </c>
      <c r="P2506" s="11">
        <v>0</v>
      </c>
      <c r="Q2506" t="s">
        <v>8317</v>
      </c>
      <c r="R2506" t="s">
        <v>8353</v>
      </c>
      <c r="S2506" s="18">
        <f t="shared" si="78"/>
        <v>32112.606175925925</v>
      </c>
      <c r="T2506" s="18">
        <f t="shared" si="79"/>
        <v>32124.622842592595</v>
      </c>
    </row>
    <row r="2507" spans="1:20" ht="57.6" hidden="1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5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89">
        <v>0</v>
      </c>
      <c r="P2507" s="11">
        <v>0</v>
      </c>
      <c r="Q2507" t="s">
        <v>8317</v>
      </c>
      <c r="R2507" t="s">
        <v>8353</v>
      </c>
      <c r="S2507" s="18">
        <f t="shared" si="78"/>
        <v>32160.222296296295</v>
      </c>
      <c r="T2507" s="18">
        <f t="shared" si="79"/>
        <v>32172.205629629629</v>
      </c>
    </row>
    <row r="2508" spans="1:20" ht="43.2" hidden="1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5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101">
        <v>6.0000000000000001E-3</v>
      </c>
      <c r="P2508" s="11">
        <v>15</v>
      </c>
      <c r="Q2508" t="s">
        <v>8317</v>
      </c>
      <c r="R2508" t="s">
        <v>8353</v>
      </c>
      <c r="S2508" s="18">
        <f t="shared" si="78"/>
        <v>32244.718837962962</v>
      </c>
      <c r="T2508" s="18">
        <f t="shared" si="79"/>
        <v>32253.75</v>
      </c>
    </row>
    <row r="2509" spans="1:20" hidden="1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5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89">
        <v>0</v>
      </c>
      <c r="P2509" s="11">
        <v>0</v>
      </c>
      <c r="Q2509" t="s">
        <v>8317</v>
      </c>
      <c r="R2509" t="s">
        <v>8353</v>
      </c>
      <c r="S2509" s="18">
        <f t="shared" si="78"/>
        <v>32183.429185185185</v>
      </c>
      <c r="T2509" s="18">
        <f t="shared" si="79"/>
        <v>32195.429185185185</v>
      </c>
    </row>
    <row r="2510" spans="1:20" ht="43.2" hidden="1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5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89">
        <v>0</v>
      </c>
      <c r="P2510" s="11">
        <v>0</v>
      </c>
      <c r="Q2510" t="s">
        <v>8317</v>
      </c>
      <c r="R2510" t="s">
        <v>8353</v>
      </c>
      <c r="S2510" s="18">
        <f t="shared" si="78"/>
        <v>32075.780712962962</v>
      </c>
      <c r="T2510" s="18">
        <f t="shared" si="79"/>
        <v>32087.780712962962</v>
      </c>
    </row>
    <row r="2511" spans="1:20" ht="43.2" hidden="1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5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118">
        <v>1.05263157894737E-2</v>
      </c>
      <c r="P2511" s="10">
        <v>35.714285714285701</v>
      </c>
      <c r="Q2511" t="s">
        <v>8317</v>
      </c>
      <c r="R2511" t="s">
        <v>8353</v>
      </c>
      <c r="S2511" s="18">
        <f t="shared" si="78"/>
        <v>32164.923837962964</v>
      </c>
      <c r="T2511" s="18">
        <f t="shared" si="79"/>
        <v>32187.307171296296</v>
      </c>
    </row>
    <row r="2512" spans="1:20" ht="43.2" hidden="1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5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89">
        <v>1.5E-3</v>
      </c>
      <c r="P2512" s="10">
        <v>37.5</v>
      </c>
      <c r="Q2512" t="s">
        <v>8317</v>
      </c>
      <c r="R2512" t="s">
        <v>8353</v>
      </c>
      <c r="S2512" s="18">
        <f t="shared" si="78"/>
        <v>32172.998944444444</v>
      </c>
      <c r="T2512" s="18">
        <f t="shared" si="79"/>
        <v>32196.998944444444</v>
      </c>
    </row>
    <row r="2513" spans="1:20" ht="43.2" hidden="1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5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89">
        <v>0</v>
      </c>
      <c r="P2513" s="11">
        <v>0</v>
      </c>
      <c r="Q2513" t="s">
        <v>8317</v>
      </c>
      <c r="R2513" t="s">
        <v>8353</v>
      </c>
      <c r="S2513" s="18">
        <f t="shared" si="78"/>
        <v>32289.978763888888</v>
      </c>
      <c r="T2513" s="18">
        <f t="shared" si="79"/>
        <v>32301.978763888888</v>
      </c>
    </row>
    <row r="2514" spans="1:20" ht="43.2" hidden="1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5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89">
        <v>0</v>
      </c>
      <c r="P2514" s="11">
        <v>0</v>
      </c>
      <c r="Q2514" t="s">
        <v>8317</v>
      </c>
      <c r="R2514" t="s">
        <v>8353</v>
      </c>
      <c r="S2514" s="18">
        <f t="shared" si="78"/>
        <v>32130.150745370371</v>
      </c>
      <c r="T2514" s="18">
        <f t="shared" si="79"/>
        <v>32136.150745370371</v>
      </c>
    </row>
    <row r="2515" spans="1:20" ht="57.6" hidden="1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89">
        <v>0</v>
      </c>
      <c r="P2515" s="11">
        <v>0</v>
      </c>
      <c r="Q2515" t="s">
        <v>8317</v>
      </c>
      <c r="R2515" t="s">
        <v>8353</v>
      </c>
      <c r="S2515" s="18">
        <f t="shared" si="78"/>
        <v>32434.20272685185</v>
      </c>
      <c r="T2515" s="18">
        <f t="shared" si="79"/>
        <v>32458.20272685185</v>
      </c>
    </row>
    <row r="2516" spans="1:20" ht="43.2" hidden="1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5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182">
        <v>1.7500000000000002E-2</v>
      </c>
      <c r="P2516" s="10">
        <v>52.5</v>
      </c>
      <c r="Q2516" t="s">
        <v>8317</v>
      </c>
      <c r="R2516" t="s">
        <v>8353</v>
      </c>
      <c r="S2516" s="18">
        <f t="shared" si="78"/>
        <v>32083.155912037037</v>
      </c>
      <c r="T2516" s="18">
        <f t="shared" si="79"/>
        <v>32089.95591203704</v>
      </c>
    </row>
    <row r="2517" spans="1:20" ht="43.2" hidden="1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5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234">
        <v>0.186</v>
      </c>
      <c r="P2517" s="10">
        <v>77.5</v>
      </c>
      <c r="Q2517" t="s">
        <v>8317</v>
      </c>
      <c r="R2517" t="s">
        <v>8353</v>
      </c>
      <c r="S2517" s="18">
        <f t="shared" si="78"/>
        <v>32152.535893518518</v>
      </c>
      <c r="T2517" s="18">
        <f t="shared" si="79"/>
        <v>32164.535893518518</v>
      </c>
    </row>
    <row r="2518" spans="1:20" ht="43.2" hidden="1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5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89">
        <v>0</v>
      </c>
      <c r="P2518" s="11">
        <v>0</v>
      </c>
      <c r="Q2518" t="s">
        <v>8317</v>
      </c>
      <c r="R2518" t="s">
        <v>8353</v>
      </c>
      <c r="S2518" s="18">
        <f t="shared" si="78"/>
        <v>32118.461351851853</v>
      </c>
      <c r="T2518" s="18">
        <f t="shared" si="79"/>
        <v>32130.478018518519</v>
      </c>
    </row>
    <row r="2519" spans="1:20" ht="43.2" hidden="1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5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248">
        <v>9.8166666666666694E-2</v>
      </c>
      <c r="P2519" s="10">
        <v>53.545454545454497</v>
      </c>
      <c r="Q2519" t="s">
        <v>8317</v>
      </c>
      <c r="R2519" t="s">
        <v>8353</v>
      </c>
      <c r="S2519" s="18">
        <f t="shared" si="78"/>
        <v>32162.520972222221</v>
      </c>
      <c r="T2519" s="18">
        <f t="shared" si="79"/>
        <v>32174.504305555558</v>
      </c>
    </row>
    <row r="2520" spans="1:20" ht="43.2" hidden="1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5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89">
        <v>0</v>
      </c>
      <c r="P2520" s="11">
        <v>0</v>
      </c>
      <c r="Q2520" t="s">
        <v>8317</v>
      </c>
      <c r="R2520" t="s">
        <v>8353</v>
      </c>
      <c r="S2520" s="18">
        <f t="shared" si="78"/>
        <v>32112.07235185185</v>
      </c>
      <c r="T2520" s="18">
        <f t="shared" si="79"/>
        <v>32124.08901851852</v>
      </c>
    </row>
    <row r="2521" spans="1:20" ht="28.8" hidden="1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5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89">
        <v>4.3333333333333299E-4</v>
      </c>
      <c r="P2521" s="10">
        <v>16.25</v>
      </c>
      <c r="Q2521" t="s">
        <v>8317</v>
      </c>
      <c r="R2521" t="s">
        <v>8353</v>
      </c>
      <c r="S2521" s="18">
        <f t="shared" si="78"/>
        <v>32065.062055555554</v>
      </c>
      <c r="T2521" s="18">
        <f t="shared" si="79"/>
        <v>32077.062055555554</v>
      </c>
    </row>
    <row r="2522" spans="1:20" ht="43.2" hidden="1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5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89">
        <v>0</v>
      </c>
      <c r="P2522" s="11">
        <v>0</v>
      </c>
      <c r="Q2522" t="s">
        <v>8317</v>
      </c>
      <c r="R2522" t="s">
        <v>8353</v>
      </c>
      <c r="S2522" s="18">
        <f t="shared" si="78"/>
        <v>32386.440208333333</v>
      </c>
      <c r="T2522" s="18">
        <f t="shared" si="79"/>
        <v>32404.922500000001</v>
      </c>
    </row>
    <row r="2523" spans="1:20" ht="57.6" hidden="1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6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215">
        <v>1.0948792000000001</v>
      </c>
      <c r="P2523" s="10">
        <v>103.681742424242</v>
      </c>
      <c r="Q2523" t="s">
        <v>8314</v>
      </c>
      <c r="R2523" t="s">
        <v>8354</v>
      </c>
      <c r="S2523" s="18">
        <f t="shared" si="78"/>
        <v>32249.387134259261</v>
      </c>
      <c r="T2523" s="18">
        <f t="shared" si="79"/>
        <v>32257.787134259259</v>
      </c>
    </row>
    <row r="2524" spans="1:20" ht="43.2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6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29">
        <v>1</v>
      </c>
      <c r="P2524" s="10">
        <v>185.18518518518499</v>
      </c>
      <c r="Q2524" t="s">
        <v>8314</v>
      </c>
      <c r="R2524" t="s">
        <v>8354</v>
      </c>
      <c r="S2524" s="18">
        <f t="shared" si="78"/>
        <v>32325.629444444443</v>
      </c>
      <c r="T2524" s="18">
        <f t="shared" si="79"/>
        <v>32334.447777777779</v>
      </c>
    </row>
    <row r="2525" spans="1:20" ht="43.2" hidden="1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6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350">
        <v>1.5644444444444401</v>
      </c>
      <c r="P2525" s="10">
        <v>54.153846153846203</v>
      </c>
      <c r="Q2525" t="s">
        <v>8314</v>
      </c>
      <c r="R2525" t="s">
        <v>8354</v>
      </c>
      <c r="S2525" s="18">
        <f t="shared" si="78"/>
        <v>32113.790240740742</v>
      </c>
      <c r="T2525" s="18">
        <f t="shared" si="79"/>
        <v>32125.806907407408</v>
      </c>
    </row>
    <row r="2526" spans="1:20" ht="28.8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150">
        <v>1.016</v>
      </c>
      <c r="P2526" s="10">
        <v>177.20930232558101</v>
      </c>
      <c r="Q2526" t="s">
        <v>8314</v>
      </c>
      <c r="R2526" t="s">
        <v>8354</v>
      </c>
      <c r="S2526" s="18">
        <f t="shared" si="78"/>
        <v>32126.122949074073</v>
      </c>
      <c r="T2526" s="18">
        <f t="shared" si="79"/>
        <v>32139.075000000001</v>
      </c>
    </row>
    <row r="2527" spans="1:20" ht="43.2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6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31">
        <v>1.00325</v>
      </c>
      <c r="P2527" s="10">
        <v>100.325</v>
      </c>
      <c r="Q2527" t="s">
        <v>8314</v>
      </c>
      <c r="R2527" t="s">
        <v>8354</v>
      </c>
      <c r="S2527" s="18">
        <f t="shared" si="78"/>
        <v>31764.937828703703</v>
      </c>
      <c r="T2527" s="18">
        <f t="shared" si="79"/>
        <v>31776.937828703703</v>
      </c>
    </row>
    <row r="2528" spans="1:20" ht="43.2" hidden="1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6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71">
        <v>1.1294999999999999</v>
      </c>
      <c r="P2528" s="10">
        <v>136.90909090909099</v>
      </c>
      <c r="Q2528" t="s">
        <v>8314</v>
      </c>
      <c r="R2528" t="s">
        <v>8354</v>
      </c>
      <c r="S2528" s="18">
        <f t="shared" si="78"/>
        <v>32122.636453703704</v>
      </c>
      <c r="T2528" s="18">
        <f t="shared" si="79"/>
        <v>32133.883055555554</v>
      </c>
    </row>
    <row r="2529" spans="1:20" ht="43.2" hidden="1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6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46">
        <v>1.02125</v>
      </c>
      <c r="P2529" s="10">
        <v>57.535211267605597</v>
      </c>
      <c r="Q2529" t="s">
        <v>8314</v>
      </c>
      <c r="R2529" t="s">
        <v>8354</v>
      </c>
      <c r="S2529" s="18">
        <f t="shared" si="78"/>
        <v>31960.100421296294</v>
      </c>
      <c r="T2529" s="18">
        <f t="shared" si="79"/>
        <v>31967.46638888889</v>
      </c>
    </row>
    <row r="2530" spans="1:20" ht="43.2" hidden="1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6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74">
        <v>1.0724975000000001</v>
      </c>
      <c r="P2530" s="10">
        <v>52.962839506172799</v>
      </c>
      <c r="Q2530" t="s">
        <v>8314</v>
      </c>
      <c r="R2530" t="s">
        <v>8354</v>
      </c>
      <c r="S2530" s="18">
        <f t="shared" si="78"/>
        <v>32228.533810185185</v>
      </c>
      <c r="T2530" s="18">
        <f t="shared" si="79"/>
        <v>32235.983333333334</v>
      </c>
    </row>
    <row r="2531" spans="1:20" ht="28.8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6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5">
        <v>1.0428333333333299</v>
      </c>
      <c r="P2531" s="10">
        <v>82.328947368421098</v>
      </c>
      <c r="Q2531" t="s">
        <v>8314</v>
      </c>
      <c r="R2531" t="s">
        <v>8354</v>
      </c>
      <c r="S2531" s="18">
        <f t="shared" si="78"/>
        <v>31720.632291666669</v>
      </c>
      <c r="T2531" s="18">
        <f t="shared" si="79"/>
        <v>31738.615624999999</v>
      </c>
    </row>
    <row r="2532" spans="1:20" ht="43.2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6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29">
        <v>1</v>
      </c>
      <c r="P2532" s="10">
        <v>135.416666666667</v>
      </c>
      <c r="Q2532" t="s">
        <v>8314</v>
      </c>
      <c r="R2532" t="s">
        <v>8354</v>
      </c>
      <c r="S2532" s="18">
        <f t="shared" si="78"/>
        <v>32174.145856481482</v>
      </c>
      <c r="T2532" s="18">
        <f t="shared" si="79"/>
        <v>32187.080555555556</v>
      </c>
    </row>
    <row r="2533" spans="1:20" ht="57.6" hidden="1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6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31">
        <v>1.004</v>
      </c>
      <c r="P2533" s="10">
        <v>74.065573770491795</v>
      </c>
      <c r="Q2533" t="s">
        <v>8314</v>
      </c>
      <c r="R2533" t="s">
        <v>8354</v>
      </c>
      <c r="S2533" s="18">
        <f t="shared" si="78"/>
        <v>32224.872009259259</v>
      </c>
      <c r="T2533" s="18">
        <f t="shared" si="79"/>
        <v>32233.866388888888</v>
      </c>
    </row>
    <row r="2534" spans="1:20" ht="43.2" hidden="1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6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166">
        <v>1.26125</v>
      </c>
      <c r="P2534" s="10">
        <v>84.0833333333333</v>
      </c>
      <c r="Q2534" t="s">
        <v>8314</v>
      </c>
      <c r="R2534" t="s">
        <v>8354</v>
      </c>
      <c r="S2534" s="18">
        <f t="shared" si="78"/>
        <v>31784.539657407408</v>
      </c>
      <c r="T2534" s="18">
        <f t="shared" si="79"/>
        <v>31796.539657407408</v>
      </c>
    </row>
    <row r="2535" spans="1:20" ht="43.2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6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80">
        <v>1.10666666666667</v>
      </c>
      <c r="P2535" s="10">
        <v>61.029411764705898</v>
      </c>
      <c r="Q2535" t="s">
        <v>8314</v>
      </c>
      <c r="R2535" t="s">
        <v>8354</v>
      </c>
      <c r="S2535" s="18">
        <f t="shared" si="78"/>
        <v>31863.300513888891</v>
      </c>
      <c r="T2535" s="18">
        <f t="shared" si="79"/>
        <v>31875.300314814813</v>
      </c>
    </row>
    <row r="2536" spans="1:20" ht="57.6" hidden="1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23">
        <v>1.05</v>
      </c>
      <c r="P2536" s="11">
        <v>150</v>
      </c>
      <c r="Q2536" t="s">
        <v>8314</v>
      </c>
      <c r="R2536" t="s">
        <v>8354</v>
      </c>
      <c r="S2536" s="18">
        <f t="shared" si="78"/>
        <v>31392.480148148148</v>
      </c>
      <c r="T2536" s="18">
        <f t="shared" si="79"/>
        <v>31413.1</v>
      </c>
    </row>
    <row r="2537" spans="1:20" hidden="1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6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24">
        <v>1.03775</v>
      </c>
      <c r="P2537" s="10">
        <v>266.08974358974399</v>
      </c>
      <c r="Q2537" t="s">
        <v>8314</v>
      </c>
      <c r="R2537" t="s">
        <v>8354</v>
      </c>
      <c r="S2537" s="18">
        <f t="shared" si="78"/>
        <v>32118.916412037037</v>
      </c>
      <c r="T2537" s="18">
        <f t="shared" si="79"/>
        <v>32131.333078703705</v>
      </c>
    </row>
    <row r="2538" spans="1:20" ht="43.2" hidden="1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6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9">
        <v>1.1599999999999999</v>
      </c>
      <c r="P2538" s="10">
        <v>7.25</v>
      </c>
      <c r="Q2538" t="s">
        <v>8314</v>
      </c>
      <c r="R2538" t="s">
        <v>8354</v>
      </c>
      <c r="S2538" s="18">
        <f t="shared" si="78"/>
        <v>31927.042435185183</v>
      </c>
      <c r="T2538" s="18">
        <f t="shared" si="79"/>
        <v>31935.442435185185</v>
      </c>
    </row>
    <row r="2539" spans="1:20" ht="43.2" hidden="1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6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1">
        <v>1.1000000000000001</v>
      </c>
      <c r="P2539" s="11">
        <v>100</v>
      </c>
      <c r="Q2539" t="s">
        <v>8314</v>
      </c>
      <c r="R2539" t="s">
        <v>8354</v>
      </c>
      <c r="S2539" s="18">
        <f t="shared" si="78"/>
        <v>31620.059513888889</v>
      </c>
      <c r="T2539" s="18">
        <f t="shared" si="79"/>
        <v>31644.059513888889</v>
      </c>
    </row>
    <row r="2540" spans="1:20" ht="28.8" hidden="1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6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71">
        <v>1.1301761111111099</v>
      </c>
      <c r="P2540" s="10">
        <v>109.963081081081</v>
      </c>
      <c r="Q2540" t="s">
        <v>8314</v>
      </c>
      <c r="R2540" t="s">
        <v>8354</v>
      </c>
      <c r="S2540" s="18">
        <f t="shared" si="78"/>
        <v>31860.80398611111</v>
      </c>
      <c r="T2540" s="18">
        <f t="shared" si="79"/>
        <v>31873.083055555555</v>
      </c>
    </row>
    <row r="2541" spans="1:20" ht="43.2" hidden="1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6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31">
        <v>1.0024999999999999</v>
      </c>
      <c r="P2541" s="10">
        <v>169.915254237288</v>
      </c>
      <c r="Q2541" t="s">
        <v>8314</v>
      </c>
      <c r="R2541" t="s">
        <v>8354</v>
      </c>
      <c r="S2541" s="18">
        <f t="shared" si="78"/>
        <v>32132.560888888889</v>
      </c>
      <c r="T2541" s="18">
        <f t="shared" si="79"/>
        <v>32156.560888888889</v>
      </c>
    </row>
    <row r="2542" spans="1:20" ht="57.6" hidden="1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6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86">
        <v>1.034</v>
      </c>
      <c r="P2542" s="10">
        <v>95.740740740740705</v>
      </c>
      <c r="Q2542" t="s">
        <v>8314</v>
      </c>
      <c r="R2542" t="s">
        <v>8354</v>
      </c>
      <c r="S2542" s="18">
        <f t="shared" si="78"/>
        <v>31655.670004629628</v>
      </c>
      <c r="T2542" s="18">
        <f t="shared" si="79"/>
        <v>31679.670004629628</v>
      </c>
    </row>
    <row r="2543" spans="1:20" ht="57.6" hidden="1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6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74">
        <v>1.0702857142857101</v>
      </c>
      <c r="P2543" s="10">
        <v>59.460317460317498</v>
      </c>
      <c r="Q2543" t="s">
        <v>8314</v>
      </c>
      <c r="R2543" t="s">
        <v>8354</v>
      </c>
      <c r="S2543" s="18">
        <f t="shared" si="78"/>
        <v>31934.779712962962</v>
      </c>
      <c r="T2543" s="18">
        <f t="shared" si="79"/>
        <v>31958.779712962962</v>
      </c>
    </row>
    <row r="2544" spans="1:20" ht="43.2" hidden="1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6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86">
        <v>1.03571428571429</v>
      </c>
      <c r="P2544" s="10">
        <v>55.769230769230802</v>
      </c>
      <c r="Q2544" t="s">
        <v>8314</v>
      </c>
      <c r="R2544" t="s">
        <v>8354</v>
      </c>
      <c r="S2544" s="18">
        <f t="shared" si="78"/>
        <v>31945.170634259259</v>
      </c>
      <c r="T2544" s="18">
        <f t="shared" si="79"/>
        <v>31960.666388888887</v>
      </c>
    </row>
    <row r="2545" spans="1:20" ht="43.2" hidden="1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6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350">
        <v>1.5640000000000001</v>
      </c>
      <c r="P2545" s="10">
        <v>30.076923076923102</v>
      </c>
      <c r="Q2545" t="s">
        <v>8314</v>
      </c>
      <c r="R2545" t="s">
        <v>8354</v>
      </c>
      <c r="S2545" s="18">
        <f t="shared" si="78"/>
        <v>31547.043046296298</v>
      </c>
      <c r="T2545" s="18">
        <f t="shared" si="79"/>
        <v>31559.45</v>
      </c>
    </row>
    <row r="2546" spans="1:20" ht="43.2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35">
        <v>1.0082</v>
      </c>
      <c r="P2546" s="10">
        <v>88.438596491228097</v>
      </c>
      <c r="Q2546" t="s">
        <v>8314</v>
      </c>
      <c r="R2546" t="s">
        <v>8354</v>
      </c>
      <c r="S2546" s="18">
        <f t="shared" si="78"/>
        <v>31768.808189814816</v>
      </c>
      <c r="T2546" s="18">
        <f t="shared" si="79"/>
        <v>31780.808189814816</v>
      </c>
    </row>
    <row r="2547" spans="1:20" ht="43.2" hidden="1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6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329">
        <v>1.9530000000000001</v>
      </c>
      <c r="P2547" s="10">
        <v>64.032786885245898</v>
      </c>
      <c r="Q2547" t="s">
        <v>8314</v>
      </c>
      <c r="R2547" t="s">
        <v>8354</v>
      </c>
      <c r="S2547" s="18">
        <f t="shared" si="78"/>
        <v>32152.255268518518</v>
      </c>
      <c r="T2547" s="18">
        <f t="shared" si="79"/>
        <v>32166.208333333332</v>
      </c>
    </row>
    <row r="2548" spans="1:20" ht="43.2" hidden="1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6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44">
        <v>1.1171428571428601</v>
      </c>
      <c r="P2548" s="10">
        <v>60.153846153846203</v>
      </c>
      <c r="Q2548" t="s">
        <v>8314</v>
      </c>
      <c r="R2548" t="s">
        <v>8354</v>
      </c>
      <c r="S2548" s="18">
        <f t="shared" si="78"/>
        <v>31951.343421296297</v>
      </c>
      <c r="T2548" s="18">
        <f t="shared" si="79"/>
        <v>31962.283333333333</v>
      </c>
    </row>
    <row r="2549" spans="1:20" ht="43.2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6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4">
        <v>1.1985454545454499</v>
      </c>
      <c r="P2549" s="10">
        <v>49.194029850746297</v>
      </c>
      <c r="Q2549" t="s">
        <v>8314</v>
      </c>
      <c r="R2549" t="s">
        <v>8354</v>
      </c>
      <c r="S2549" s="18">
        <f t="shared" si="78"/>
        <v>31730.909273148147</v>
      </c>
      <c r="T2549" s="18">
        <f t="shared" si="79"/>
        <v>31742.89260648148</v>
      </c>
    </row>
    <row r="2550" spans="1:20" ht="43.2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6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46">
        <v>1.0185</v>
      </c>
      <c r="P2550" s="10">
        <v>165.16216216216199</v>
      </c>
      <c r="Q2550" t="s">
        <v>8314</v>
      </c>
      <c r="R2550" t="s">
        <v>8354</v>
      </c>
      <c r="S2550" s="18">
        <f t="shared" si="78"/>
        <v>32388.850171296297</v>
      </c>
      <c r="T2550" s="18">
        <f t="shared" si="79"/>
        <v>32398.674166666668</v>
      </c>
    </row>
    <row r="2551" spans="1:20" ht="43.2" hidden="1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6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1">
        <v>1.0280254777070099</v>
      </c>
      <c r="P2551" s="10">
        <v>43.6216216216216</v>
      </c>
      <c r="Q2551" t="s">
        <v>8314</v>
      </c>
      <c r="R2551" t="s">
        <v>8354</v>
      </c>
      <c r="S2551" s="18">
        <f t="shared" si="78"/>
        <v>31897.703101851854</v>
      </c>
      <c r="T2551" s="18">
        <f t="shared" si="79"/>
        <v>31911.683333333334</v>
      </c>
    </row>
    <row r="2552" spans="1:20" ht="57.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6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35">
        <v>1.0084615384615401</v>
      </c>
      <c r="P2552" s="10">
        <v>43.7</v>
      </c>
      <c r="Q2552" t="s">
        <v>8314</v>
      </c>
      <c r="R2552" t="s">
        <v>8354</v>
      </c>
      <c r="S2552" s="18">
        <f t="shared" si="78"/>
        <v>32232.853731481482</v>
      </c>
      <c r="T2552" s="18">
        <f t="shared" si="79"/>
        <v>32255.46638888889</v>
      </c>
    </row>
    <row r="2553" spans="1:20" ht="43.2" hidden="1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6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1">
        <v>1.0273469387755101</v>
      </c>
      <c r="P2553" s="10">
        <v>67.419642857142904</v>
      </c>
      <c r="Q2553" t="s">
        <v>8314</v>
      </c>
      <c r="R2553" t="s">
        <v>8354</v>
      </c>
      <c r="S2553" s="18">
        <f t="shared" si="78"/>
        <v>31725.900856481479</v>
      </c>
      <c r="T2553" s="18">
        <f t="shared" si="79"/>
        <v>31737.346666666665</v>
      </c>
    </row>
    <row r="2554" spans="1:20" ht="43.2" hidden="1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6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27">
        <v>1.0649999999999999</v>
      </c>
      <c r="P2554" s="10">
        <v>177.5</v>
      </c>
      <c r="Q2554" t="s">
        <v>8314</v>
      </c>
      <c r="R2554" t="s">
        <v>8354</v>
      </c>
      <c r="S2554" s="18">
        <f t="shared" si="78"/>
        <v>32449.323986111111</v>
      </c>
      <c r="T2554" s="18">
        <f t="shared" si="79"/>
        <v>32461.323986111111</v>
      </c>
    </row>
    <row r="2555" spans="1:20" ht="43.2" hidden="1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6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216">
        <v>1.5553333333333299</v>
      </c>
      <c r="P2555" s="10">
        <v>38.883333333333297</v>
      </c>
      <c r="Q2555" t="s">
        <v>8314</v>
      </c>
      <c r="R2555" t="s">
        <v>8354</v>
      </c>
      <c r="S2555" s="18">
        <f t="shared" si="78"/>
        <v>31786.679662037037</v>
      </c>
      <c r="T2555" s="18">
        <f t="shared" si="79"/>
        <v>31810.679662037037</v>
      </c>
    </row>
    <row r="2556" spans="1:20" ht="57.6" hidden="1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285">
        <v>1.228</v>
      </c>
      <c r="P2556" s="10">
        <v>54.985074626865703</v>
      </c>
      <c r="Q2556" t="s">
        <v>8314</v>
      </c>
      <c r="R2556" t="s">
        <v>8354</v>
      </c>
      <c r="S2556" s="18">
        <f t="shared" si="78"/>
        <v>32191.431310185184</v>
      </c>
      <c r="T2556" s="18">
        <f t="shared" si="79"/>
        <v>32203.866388888888</v>
      </c>
    </row>
    <row r="2557" spans="1:20" ht="57.6" hidden="1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6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6">
        <v>1.0734999999999999</v>
      </c>
      <c r="P2557" s="10">
        <v>61.342857142857099</v>
      </c>
      <c r="Q2557" t="s">
        <v>8314</v>
      </c>
      <c r="R2557" t="s">
        <v>8354</v>
      </c>
      <c r="S2557" s="18">
        <f t="shared" si="78"/>
        <v>31752.062004629628</v>
      </c>
      <c r="T2557" s="18">
        <f t="shared" si="79"/>
        <v>31764.46200462963</v>
      </c>
    </row>
    <row r="2558" spans="1:20" ht="43.2" hidden="1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6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132">
        <v>1.05503355704698</v>
      </c>
      <c r="P2558" s="10">
        <v>23.117647058823501</v>
      </c>
      <c r="Q2558" t="s">
        <v>8314</v>
      </c>
      <c r="R2558" t="s">
        <v>8354</v>
      </c>
      <c r="S2558" s="18">
        <f t="shared" si="78"/>
        <v>31830.596560185186</v>
      </c>
      <c r="T2558" s="18">
        <f t="shared" si="79"/>
        <v>31848.596560185186</v>
      </c>
    </row>
    <row r="2559" spans="1:20" ht="28.8" hidden="1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6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40">
        <v>1.18444444444444</v>
      </c>
      <c r="P2559" s="10">
        <v>29.6111111111111</v>
      </c>
      <c r="Q2559" t="s">
        <v>8314</v>
      </c>
      <c r="R2559" t="s">
        <v>8354</v>
      </c>
      <c r="S2559" s="18">
        <f t="shared" si="78"/>
        <v>32039.298083333335</v>
      </c>
      <c r="T2559" s="18">
        <f t="shared" si="79"/>
        <v>32051.298083333335</v>
      </c>
    </row>
    <row r="2560" spans="1:20" ht="43.2" hidden="1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6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38">
        <v>1.0888</v>
      </c>
      <c r="P2560" s="10">
        <v>75.6111111111111</v>
      </c>
      <c r="Q2560" t="s">
        <v>8314</v>
      </c>
      <c r="R2560" t="s">
        <v>8354</v>
      </c>
      <c r="S2560" s="18">
        <f t="shared" si="78"/>
        <v>32178.944009259259</v>
      </c>
      <c r="T2560" s="18">
        <f t="shared" si="79"/>
        <v>32191.633055555554</v>
      </c>
    </row>
    <row r="2561" spans="1:20" ht="43.2" hidden="1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6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140">
        <v>1.1125</v>
      </c>
      <c r="P2561" s="10">
        <v>35.6</v>
      </c>
      <c r="Q2561" t="s">
        <v>8314</v>
      </c>
      <c r="R2561" t="s">
        <v>8354</v>
      </c>
      <c r="S2561" s="18">
        <f t="shared" si="78"/>
        <v>31673.349462962964</v>
      </c>
      <c r="T2561" s="18">
        <f t="shared" si="79"/>
        <v>31686.526944444442</v>
      </c>
    </row>
    <row r="2562" spans="1:20" ht="43.2" hidden="1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6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29">
        <v>1.0009999999999999</v>
      </c>
      <c r="P2562" s="11">
        <v>143</v>
      </c>
      <c r="Q2562" t="s">
        <v>8314</v>
      </c>
      <c r="R2562" t="s">
        <v>8354</v>
      </c>
      <c r="S2562" s="18">
        <f t="shared" si="78"/>
        <v>32157.380435185187</v>
      </c>
      <c r="T2562" s="18">
        <f t="shared" si="79"/>
        <v>32169.380435185187</v>
      </c>
    </row>
    <row r="2563" spans="1:20" ht="43.2" hidden="1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7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89">
        <v>0</v>
      </c>
      <c r="P2563" s="11">
        <v>0</v>
      </c>
      <c r="Q2563" t="s">
        <v>8317</v>
      </c>
      <c r="R2563" t="s">
        <v>8339</v>
      </c>
      <c r="S2563" s="18">
        <f t="shared" ref="S2563:S2626" si="80">(((J2563/60)/60)/60)+DATE(1970,1,1)</f>
        <v>32245.611523148149</v>
      </c>
      <c r="T2563" s="18">
        <f t="shared" ref="T2563:T2626" si="81">(((I2563/60)/60)/60)+DATE(1970,1,1)</f>
        <v>32257.611523148149</v>
      </c>
    </row>
    <row r="2564" spans="1:20" ht="57.6" hidden="1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7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101">
        <v>7.4999999999999997E-3</v>
      </c>
      <c r="P2564" s="11">
        <v>25</v>
      </c>
      <c r="Q2564" t="s">
        <v>8317</v>
      </c>
      <c r="R2564" t="s">
        <v>8339</v>
      </c>
      <c r="S2564" s="18">
        <f t="shared" si="80"/>
        <v>32379.209902777777</v>
      </c>
      <c r="T2564" s="18">
        <f t="shared" si="81"/>
        <v>32403.209902777777</v>
      </c>
    </row>
    <row r="2565" spans="1:20" ht="28.8" hidden="1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7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89">
        <v>0</v>
      </c>
      <c r="P2565" s="11">
        <v>0</v>
      </c>
      <c r="Q2565" t="s">
        <v>8317</v>
      </c>
      <c r="R2565" t="s">
        <v>8339</v>
      </c>
      <c r="S2565" s="18">
        <f t="shared" si="80"/>
        <v>32203.455791666667</v>
      </c>
      <c r="T2565" s="18">
        <f t="shared" si="81"/>
        <v>32227.455791666667</v>
      </c>
    </row>
    <row r="2566" spans="1:20" ht="43.2" hidden="1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7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89">
        <v>0</v>
      </c>
      <c r="P2566" s="11">
        <v>0</v>
      </c>
      <c r="Q2566" t="s">
        <v>8317</v>
      </c>
      <c r="R2566" t="s">
        <v>8339</v>
      </c>
      <c r="S2566" s="18">
        <f t="shared" si="80"/>
        <v>32070.216199074075</v>
      </c>
      <c r="T2566" s="18">
        <f t="shared" si="81"/>
        <v>32082.216199074075</v>
      </c>
    </row>
    <row r="2567" spans="1:20" ht="43.2" hidden="1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118">
        <v>0.01</v>
      </c>
      <c r="P2567" s="11">
        <v>100</v>
      </c>
      <c r="Q2567" t="s">
        <v>8317</v>
      </c>
      <c r="R2567" t="s">
        <v>8339</v>
      </c>
      <c r="S2567" s="18">
        <f t="shared" si="80"/>
        <v>32317.660134259258</v>
      </c>
      <c r="T2567" s="18">
        <f t="shared" si="81"/>
        <v>32341.347222222223</v>
      </c>
    </row>
    <row r="2568" spans="1:20" ht="43.2" hidden="1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7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89">
        <v>0</v>
      </c>
      <c r="P2568" s="11">
        <v>0</v>
      </c>
      <c r="Q2568" t="s">
        <v>8317</v>
      </c>
      <c r="R2568" t="s">
        <v>8339</v>
      </c>
      <c r="S2568" s="18">
        <f t="shared" si="80"/>
        <v>32078.59235185185</v>
      </c>
      <c r="T2568" s="18">
        <f t="shared" si="81"/>
        <v>32090.59235185185</v>
      </c>
    </row>
    <row r="2569" spans="1:20" ht="43.2" hidden="1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7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90">
        <v>2.66666666666667E-3</v>
      </c>
      <c r="P2569" s="11">
        <v>60</v>
      </c>
      <c r="Q2569" t="s">
        <v>8317</v>
      </c>
      <c r="R2569" t="s">
        <v>8339</v>
      </c>
      <c r="S2569" s="18">
        <f t="shared" si="80"/>
        <v>32176.551564814814</v>
      </c>
      <c r="T2569" s="18">
        <f t="shared" si="81"/>
        <v>32188.551564814814</v>
      </c>
    </row>
    <row r="2570" spans="1:20" ht="43.2" hidden="1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7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90">
        <v>5.0000000000000001E-3</v>
      </c>
      <c r="P2570" s="11">
        <v>50</v>
      </c>
      <c r="Q2570" t="s">
        <v>8317</v>
      </c>
      <c r="R2570" t="s">
        <v>8339</v>
      </c>
      <c r="S2570" s="18">
        <f t="shared" si="80"/>
        <v>32375.26663888889</v>
      </c>
      <c r="T2570" s="18">
        <f t="shared" si="81"/>
        <v>32387.26663888889</v>
      </c>
    </row>
    <row r="2571" spans="1:20" ht="43.2" hidden="1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7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93">
        <v>2.2307692307692299E-2</v>
      </c>
      <c r="P2571" s="10">
        <v>72.5</v>
      </c>
      <c r="Q2571" t="s">
        <v>8317</v>
      </c>
      <c r="R2571" t="s">
        <v>8339</v>
      </c>
      <c r="S2571" s="18">
        <f t="shared" si="80"/>
        <v>32235.042185185186</v>
      </c>
      <c r="T2571" s="18">
        <f t="shared" si="81"/>
        <v>32247.042185185186</v>
      </c>
    </row>
    <row r="2572" spans="1:20" ht="43.2" hidden="1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7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101">
        <v>8.4285714285714294E-3</v>
      </c>
      <c r="P2572" s="10">
        <v>29.5</v>
      </c>
      <c r="Q2572" t="s">
        <v>8317</v>
      </c>
      <c r="R2572" t="s">
        <v>8339</v>
      </c>
      <c r="S2572" s="18">
        <f t="shared" si="80"/>
        <v>32439.361273148148</v>
      </c>
      <c r="T2572" s="18">
        <f t="shared" si="81"/>
        <v>32451.361273148148</v>
      </c>
    </row>
    <row r="2573" spans="1:20" ht="43.2" hidden="1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7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90">
        <v>2.5000000000000001E-3</v>
      </c>
      <c r="P2573" s="10">
        <v>62.5</v>
      </c>
      <c r="Q2573" t="s">
        <v>8317</v>
      </c>
      <c r="R2573" t="s">
        <v>8339</v>
      </c>
      <c r="S2573" s="18">
        <f t="shared" si="80"/>
        <v>32321.136671296295</v>
      </c>
      <c r="T2573" s="18">
        <f t="shared" si="81"/>
        <v>32345.136671296295</v>
      </c>
    </row>
    <row r="2574" spans="1:20" ht="43.2" hidden="1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7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89">
        <v>0</v>
      </c>
      <c r="P2574" s="11">
        <v>0</v>
      </c>
      <c r="Q2574" t="s">
        <v>8317</v>
      </c>
      <c r="R2574" t="s">
        <v>8339</v>
      </c>
      <c r="S2574" s="18">
        <f t="shared" si="80"/>
        <v>32172.247763888889</v>
      </c>
      <c r="T2574" s="18">
        <f t="shared" si="81"/>
        <v>32184.247763888889</v>
      </c>
    </row>
    <row r="2575" spans="1:20" ht="43.2" hidden="1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7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89">
        <v>0</v>
      </c>
      <c r="P2575" s="11">
        <v>0</v>
      </c>
      <c r="Q2575" t="s">
        <v>8317</v>
      </c>
      <c r="R2575" t="s">
        <v>8339</v>
      </c>
      <c r="S2575" s="18">
        <f t="shared" si="80"/>
        <v>32073.236800925926</v>
      </c>
      <c r="T2575" s="18">
        <f t="shared" si="81"/>
        <v>32091.236800925926</v>
      </c>
    </row>
    <row r="2576" spans="1:20" ht="43.2" hidden="1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7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89">
        <v>0</v>
      </c>
      <c r="P2576" s="11">
        <v>0</v>
      </c>
      <c r="Q2576" t="s">
        <v>8317</v>
      </c>
      <c r="R2576" t="s">
        <v>8339</v>
      </c>
      <c r="S2576" s="18">
        <f t="shared" si="80"/>
        <v>32336.530300925926</v>
      </c>
      <c r="T2576" s="18">
        <f t="shared" si="81"/>
        <v>32344.930300925924</v>
      </c>
    </row>
    <row r="2577" spans="1:20" ht="43.2" hidden="1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89">
        <v>0</v>
      </c>
      <c r="P2577" s="11">
        <v>0</v>
      </c>
      <c r="Q2577" t="s">
        <v>8317</v>
      </c>
      <c r="R2577" t="s">
        <v>8339</v>
      </c>
      <c r="S2577" s="18">
        <f t="shared" si="80"/>
        <v>32135.843490740739</v>
      </c>
      <c r="T2577" s="18">
        <f t="shared" si="81"/>
        <v>32147.843490740739</v>
      </c>
    </row>
    <row r="2578" spans="1:20" ht="28.8" hidden="1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7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89">
        <v>0</v>
      </c>
      <c r="P2578" s="11">
        <v>0</v>
      </c>
      <c r="Q2578" t="s">
        <v>8317</v>
      </c>
      <c r="R2578" t="s">
        <v>8339</v>
      </c>
      <c r="S2578" s="18">
        <f t="shared" si="80"/>
        <v>32165.403921296296</v>
      </c>
      <c r="T2578" s="18">
        <f t="shared" si="81"/>
        <v>32183.38725462963</v>
      </c>
    </row>
    <row r="2579" spans="1:20" ht="43.2" hidden="1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7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89">
        <v>0</v>
      </c>
      <c r="P2579" s="11">
        <v>0</v>
      </c>
      <c r="Q2579" t="s">
        <v>8317</v>
      </c>
      <c r="R2579" t="s">
        <v>8339</v>
      </c>
      <c r="S2579" s="18">
        <f t="shared" si="80"/>
        <v>32073.728226851854</v>
      </c>
      <c r="T2579" s="18">
        <f t="shared" si="81"/>
        <v>32083.728226851854</v>
      </c>
    </row>
    <row r="2580" spans="1:20" ht="57.6" hidden="1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7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89">
        <v>0</v>
      </c>
      <c r="P2580" s="11">
        <v>0</v>
      </c>
      <c r="Q2580" t="s">
        <v>8317</v>
      </c>
      <c r="R2580" t="s">
        <v>8339</v>
      </c>
      <c r="S2580" s="18">
        <f t="shared" si="80"/>
        <v>32236.609162037039</v>
      </c>
      <c r="T2580" s="18">
        <f t="shared" si="81"/>
        <v>32256.083333333332</v>
      </c>
    </row>
    <row r="2581" spans="1:20" ht="43.2" hidden="1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7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89">
        <v>1.3849999999999999E-3</v>
      </c>
      <c r="P2581" s="10">
        <v>23.0833333333333</v>
      </c>
      <c r="Q2581" t="s">
        <v>8317</v>
      </c>
      <c r="R2581" t="s">
        <v>8339</v>
      </c>
      <c r="S2581" s="18">
        <f t="shared" si="80"/>
        <v>32076.531958333333</v>
      </c>
      <c r="T2581" s="18">
        <f t="shared" si="81"/>
        <v>32100.531958333333</v>
      </c>
    </row>
    <row r="2582" spans="1:20" ht="43.2" hidden="1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7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101">
        <v>6.0000000000000001E-3</v>
      </c>
      <c r="P2582" s="10">
        <v>25.5</v>
      </c>
      <c r="Q2582" t="s">
        <v>8317</v>
      </c>
      <c r="R2582" t="s">
        <v>8339</v>
      </c>
      <c r="S2582" s="18">
        <f t="shared" si="80"/>
        <v>32185.530569444443</v>
      </c>
      <c r="T2582" s="18">
        <f t="shared" si="81"/>
        <v>32197.45</v>
      </c>
    </row>
    <row r="2583" spans="1:20" ht="43.2" hidden="1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5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98">
        <v>0.106</v>
      </c>
      <c r="P2583" s="10">
        <v>48.181818181818201</v>
      </c>
      <c r="Q2583" t="s">
        <v>8317</v>
      </c>
      <c r="R2583" t="s">
        <v>8339</v>
      </c>
      <c r="S2583" s="18">
        <f t="shared" si="80"/>
        <v>32259.25137962963</v>
      </c>
      <c r="T2583" s="18">
        <f t="shared" si="81"/>
        <v>32271.268046296296</v>
      </c>
    </row>
    <row r="2584" spans="1:20" ht="28.8" hidden="1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5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89">
        <v>1.11111111111111E-5</v>
      </c>
      <c r="P2584" s="11">
        <v>1</v>
      </c>
      <c r="Q2584" t="s">
        <v>8317</v>
      </c>
      <c r="R2584" t="s">
        <v>8339</v>
      </c>
      <c r="S2584" s="18">
        <f t="shared" si="80"/>
        <v>32398.595527777776</v>
      </c>
      <c r="T2584" s="18">
        <f t="shared" si="81"/>
        <v>32410.595527777776</v>
      </c>
    </row>
    <row r="2585" spans="1:20" ht="43.2" hidden="1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90">
        <v>5.0000000000000001E-3</v>
      </c>
      <c r="P2585" s="11">
        <v>1</v>
      </c>
      <c r="Q2585" t="s">
        <v>8317</v>
      </c>
      <c r="R2585" t="s">
        <v>8339</v>
      </c>
      <c r="S2585" s="18">
        <f t="shared" si="80"/>
        <v>32149.30777777778</v>
      </c>
      <c r="T2585" s="18">
        <f t="shared" si="81"/>
        <v>32173.29111111111</v>
      </c>
    </row>
    <row r="2586" spans="1:20" ht="28.8" hidden="1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5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89">
        <v>0</v>
      </c>
      <c r="P2586" s="11">
        <v>0</v>
      </c>
      <c r="Q2586" t="s">
        <v>8317</v>
      </c>
      <c r="R2586" t="s">
        <v>8339</v>
      </c>
      <c r="S2586" s="18">
        <f t="shared" si="80"/>
        <v>32197.469300925928</v>
      </c>
      <c r="T2586" s="18">
        <f t="shared" si="81"/>
        <v>32209.469300925928</v>
      </c>
    </row>
    <row r="2587" spans="1:20" ht="43.2" hidden="1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5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89">
        <v>1.66666666666667E-3</v>
      </c>
      <c r="P2587" s="11">
        <v>50</v>
      </c>
      <c r="Q2587" t="s">
        <v>8317</v>
      </c>
      <c r="R2587" t="s">
        <v>8339</v>
      </c>
      <c r="S2587" s="18">
        <f t="shared" si="80"/>
        <v>32059.785333333333</v>
      </c>
      <c r="T2587" s="18">
        <f t="shared" si="81"/>
        <v>32071.785333333333</v>
      </c>
    </row>
    <row r="2588" spans="1:20" ht="28.8" hidden="1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5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89">
        <v>1.66666666666667E-3</v>
      </c>
      <c r="P2588" s="11">
        <v>5</v>
      </c>
      <c r="Q2588" t="s">
        <v>8317</v>
      </c>
      <c r="R2588" t="s">
        <v>8339</v>
      </c>
      <c r="S2588" s="18">
        <f t="shared" si="80"/>
        <v>32274.732111111112</v>
      </c>
      <c r="T2588" s="18">
        <f t="shared" si="81"/>
        <v>32286.732111111112</v>
      </c>
    </row>
    <row r="2589" spans="1:20" ht="43.2" hidden="1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5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93">
        <v>2.4340000000000001E-2</v>
      </c>
      <c r="P2589" s="10">
        <v>202.833333333333</v>
      </c>
      <c r="Q2589" t="s">
        <v>8317</v>
      </c>
      <c r="R2589" t="s">
        <v>8339</v>
      </c>
      <c r="S2589" s="18">
        <f t="shared" si="80"/>
        <v>32276.870152777778</v>
      </c>
      <c r="T2589" s="18">
        <f t="shared" si="81"/>
        <v>32288.870152777778</v>
      </c>
    </row>
    <row r="2590" spans="1:20" ht="57.6" hidden="1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5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107">
        <v>3.8833333333333303E-2</v>
      </c>
      <c r="P2590" s="10">
        <v>29.125</v>
      </c>
      <c r="Q2590" t="s">
        <v>8317</v>
      </c>
      <c r="R2590" t="s">
        <v>8339</v>
      </c>
      <c r="S2590" s="18">
        <f t="shared" si="80"/>
        <v>32158.470490740739</v>
      </c>
      <c r="T2590" s="18">
        <f t="shared" si="81"/>
        <v>32179.220555555556</v>
      </c>
    </row>
    <row r="2591" spans="1:20" ht="43.2" hidden="1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5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89">
        <v>1E-4</v>
      </c>
      <c r="P2591" s="11">
        <v>5</v>
      </c>
      <c r="Q2591" t="s">
        <v>8317</v>
      </c>
      <c r="R2591" t="s">
        <v>8339</v>
      </c>
      <c r="S2591" s="18">
        <f t="shared" si="80"/>
        <v>32310.414476851853</v>
      </c>
      <c r="T2591" s="18">
        <f t="shared" si="81"/>
        <v>32322.397810185186</v>
      </c>
    </row>
    <row r="2592" spans="1:20" ht="43.2" hidden="1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5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89">
        <v>0</v>
      </c>
      <c r="P2592" s="11">
        <v>0</v>
      </c>
      <c r="Q2592" t="s">
        <v>8317</v>
      </c>
      <c r="R2592" t="s">
        <v>8339</v>
      </c>
      <c r="S2592" s="18">
        <f t="shared" si="80"/>
        <v>32296.83563425926</v>
      </c>
      <c r="T2592" s="18">
        <f t="shared" si="81"/>
        <v>32299.635634259259</v>
      </c>
    </row>
    <row r="2593" spans="1:20" ht="43.2" hidden="1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5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182">
        <v>1.7333333333333301E-2</v>
      </c>
      <c r="P2593" s="11">
        <v>13</v>
      </c>
      <c r="Q2593" t="s">
        <v>8317</v>
      </c>
      <c r="R2593" t="s">
        <v>8339</v>
      </c>
      <c r="S2593" s="18">
        <f t="shared" si="80"/>
        <v>32294.562611111112</v>
      </c>
      <c r="T2593" s="18">
        <f t="shared" si="81"/>
        <v>32318.545944444442</v>
      </c>
    </row>
    <row r="2594" spans="1:20" ht="57.6" hidden="1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5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89">
        <v>1.66666666666667E-3</v>
      </c>
      <c r="P2594" s="11">
        <v>50</v>
      </c>
      <c r="Q2594" t="s">
        <v>8317</v>
      </c>
      <c r="R2594" t="s">
        <v>8339</v>
      </c>
      <c r="S2594" s="18">
        <f t="shared" si="80"/>
        <v>32096.520467592592</v>
      </c>
      <c r="T2594" s="18">
        <f t="shared" si="81"/>
        <v>32108.520467592592</v>
      </c>
    </row>
    <row r="2595" spans="1:20" ht="43.2" hidden="1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89">
        <v>0</v>
      </c>
      <c r="P2595" s="11">
        <v>0</v>
      </c>
      <c r="Q2595" t="s">
        <v>8317</v>
      </c>
      <c r="R2595" t="s">
        <v>8339</v>
      </c>
      <c r="S2595" s="18">
        <f t="shared" si="80"/>
        <v>32177.338083333336</v>
      </c>
      <c r="T2595" s="18">
        <f t="shared" si="81"/>
        <v>32189.338083333336</v>
      </c>
    </row>
    <row r="2596" spans="1:20" ht="43.2" hidden="1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5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89">
        <v>1.2500000000000001E-5</v>
      </c>
      <c r="P2596" s="11">
        <v>1</v>
      </c>
      <c r="Q2596" t="s">
        <v>8317</v>
      </c>
      <c r="R2596" t="s">
        <v>8339</v>
      </c>
      <c r="S2596" s="18">
        <f t="shared" si="80"/>
        <v>32072.987166666666</v>
      </c>
      <c r="T2596" s="18">
        <f t="shared" si="81"/>
        <v>32084.987166666666</v>
      </c>
    </row>
    <row r="2597" spans="1:20" ht="28.8" hidden="1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5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205">
        <v>0.12166666666666701</v>
      </c>
      <c r="P2597" s="10">
        <v>96.052631578947398</v>
      </c>
      <c r="Q2597" t="s">
        <v>8317</v>
      </c>
      <c r="R2597" t="s">
        <v>8339</v>
      </c>
      <c r="S2597" s="18">
        <f t="shared" si="80"/>
        <v>32445.497685185186</v>
      </c>
      <c r="T2597" s="18">
        <f t="shared" si="81"/>
        <v>32457.497685185186</v>
      </c>
    </row>
    <row r="2598" spans="1:20" ht="43.2" hidden="1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5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316">
        <v>0.235885714285714</v>
      </c>
      <c r="P2598" s="10">
        <v>305.777777777778</v>
      </c>
      <c r="Q2598" t="s">
        <v>8317</v>
      </c>
      <c r="R2598" t="s">
        <v>8339</v>
      </c>
      <c r="S2598" s="18">
        <f t="shared" si="80"/>
        <v>32072.865782407407</v>
      </c>
      <c r="T2598" s="18">
        <f t="shared" si="81"/>
        <v>32084.865782407407</v>
      </c>
    </row>
    <row r="2599" spans="1:20" ht="43.2" hidden="1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5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92">
        <v>5.6666666666666698E-2</v>
      </c>
      <c r="P2599" s="10">
        <v>12.1428571428571</v>
      </c>
      <c r="Q2599" t="s">
        <v>8317</v>
      </c>
      <c r="R2599" t="s">
        <v>8339</v>
      </c>
      <c r="S2599" s="18">
        <f t="shared" si="80"/>
        <v>32345.536652777777</v>
      </c>
      <c r="T2599" s="18">
        <f t="shared" si="81"/>
        <v>32357.536652777777</v>
      </c>
    </row>
    <row r="2600" spans="1:20" ht="43.2" hidden="1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5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252">
        <v>0.39</v>
      </c>
      <c r="P2600" s="10">
        <v>83.571428571428598</v>
      </c>
      <c r="Q2600" t="s">
        <v>8317</v>
      </c>
      <c r="R2600" t="s">
        <v>8339</v>
      </c>
      <c r="S2600" s="18">
        <f t="shared" si="80"/>
        <v>32237.736115740739</v>
      </c>
      <c r="T2600" s="18">
        <f t="shared" si="81"/>
        <v>32249.736115740739</v>
      </c>
    </row>
    <row r="2601" spans="1:20" ht="28.8" hidden="1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5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118">
        <v>9.95465103417764E-3</v>
      </c>
      <c r="P2601" s="11">
        <v>18</v>
      </c>
      <c r="Q2601" t="s">
        <v>8317</v>
      </c>
      <c r="R2601" t="s">
        <v>8339</v>
      </c>
      <c r="S2601" s="18">
        <f t="shared" si="80"/>
        <v>32065.30160648148</v>
      </c>
      <c r="T2601" s="18">
        <f t="shared" si="81"/>
        <v>32083.30160648148</v>
      </c>
    </row>
    <row r="2602" spans="1:20" ht="43.2" hidden="1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5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242">
        <v>6.9320000000000007E-2</v>
      </c>
      <c r="P2602" s="10">
        <v>115.533333333333</v>
      </c>
      <c r="Q2602" t="s">
        <v>8317</v>
      </c>
      <c r="R2602" t="s">
        <v>8339</v>
      </c>
      <c r="S2602" s="18">
        <f t="shared" si="80"/>
        <v>32299.360185185185</v>
      </c>
      <c r="T2602" s="18">
        <f t="shared" si="81"/>
        <v>32323.343518518519</v>
      </c>
    </row>
    <row r="2603" spans="1:20" ht="57.6" hidden="1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6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3">
        <v>6.6139999999999999</v>
      </c>
      <c r="P2603" s="10">
        <v>21.9006622516556</v>
      </c>
      <c r="Q2603" t="s">
        <v>8312</v>
      </c>
      <c r="R2603" t="s">
        <v>8355</v>
      </c>
      <c r="S2603" s="18">
        <f t="shared" si="80"/>
        <v>31801.760875</v>
      </c>
      <c r="T2603" s="18">
        <f t="shared" si="81"/>
        <v>31807.46638888889</v>
      </c>
    </row>
    <row r="2604" spans="1:20" ht="43.2" hidden="1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6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3">
        <v>3.2609166666666698</v>
      </c>
      <c r="P2604" s="10">
        <v>80.022494887525596</v>
      </c>
      <c r="Q2604" t="s">
        <v>8312</v>
      </c>
      <c r="R2604" t="s">
        <v>8355</v>
      </c>
      <c r="S2604" s="18">
        <f t="shared" si="80"/>
        <v>32107.698925925928</v>
      </c>
      <c r="T2604" s="18">
        <f t="shared" si="81"/>
        <v>32123.755555555555</v>
      </c>
    </row>
    <row r="2605" spans="1:20" ht="28.8" hidden="1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6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150">
        <v>1.01485714285714</v>
      </c>
      <c r="P2605" s="10">
        <v>35.520000000000003</v>
      </c>
      <c r="Q2605" t="s">
        <v>8312</v>
      </c>
      <c r="R2605" t="s">
        <v>8355</v>
      </c>
      <c r="S2605" s="18">
        <f t="shared" si="80"/>
        <v>31988.565064814815</v>
      </c>
      <c r="T2605" s="18">
        <f t="shared" si="81"/>
        <v>31994.165064814813</v>
      </c>
    </row>
    <row r="2606" spans="1:20" ht="43.2" hidden="1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5">
        <v>1.0421800000000001</v>
      </c>
      <c r="P2606" s="10">
        <v>64.933333333333294</v>
      </c>
      <c r="Q2606" t="s">
        <v>8312</v>
      </c>
      <c r="R2606" t="s">
        <v>8355</v>
      </c>
      <c r="S2606" s="18">
        <f t="shared" si="80"/>
        <v>31740.620476851851</v>
      </c>
      <c r="T2606" s="18">
        <f t="shared" si="81"/>
        <v>31752.620476851851</v>
      </c>
    </row>
    <row r="2607" spans="1:20" ht="43.2" hidden="1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6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6">
        <v>1.0742157000000001</v>
      </c>
      <c r="P2607" s="10">
        <v>60.965703745743497</v>
      </c>
      <c r="Q2607" t="s">
        <v>8312</v>
      </c>
      <c r="R2607" t="s">
        <v>8355</v>
      </c>
      <c r="S2607" s="18">
        <f t="shared" si="80"/>
        <v>32344.816620370369</v>
      </c>
      <c r="T2607" s="18">
        <f t="shared" si="81"/>
        <v>32356.816620370369</v>
      </c>
    </row>
    <row r="2608" spans="1:20" ht="57.6" hidden="1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6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1">
        <v>1.1005454545454501</v>
      </c>
      <c r="P2608" s="10">
        <v>31.444155844155802</v>
      </c>
      <c r="Q2608" t="s">
        <v>8312</v>
      </c>
      <c r="R2608" t="s">
        <v>8355</v>
      </c>
      <c r="S2608" s="18">
        <f t="shared" si="80"/>
        <v>32032.085101851852</v>
      </c>
      <c r="T2608" s="18">
        <f t="shared" si="81"/>
        <v>32044.885101851851</v>
      </c>
    </row>
    <row r="2609" spans="1:20" ht="43.2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6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3">
        <v>4.077</v>
      </c>
      <c r="P2609" s="10">
        <v>81.949748743718601</v>
      </c>
      <c r="Q2609" t="s">
        <v>8312</v>
      </c>
      <c r="R2609" t="s">
        <v>8355</v>
      </c>
      <c r="S2609" s="18">
        <f t="shared" si="80"/>
        <v>32215.34987037037</v>
      </c>
      <c r="T2609" s="18">
        <f t="shared" si="81"/>
        <v>32232.633333333331</v>
      </c>
    </row>
    <row r="2610" spans="1:20" ht="43.2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6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3">
        <v>2.2392500000000002</v>
      </c>
      <c r="P2610" s="10">
        <v>58.927631578947398</v>
      </c>
      <c r="Q2610" t="s">
        <v>8312</v>
      </c>
      <c r="R2610" t="s">
        <v>8355</v>
      </c>
      <c r="S2610" s="18">
        <f t="shared" si="80"/>
        <v>32448.520685185184</v>
      </c>
      <c r="T2610" s="18">
        <f t="shared" si="81"/>
        <v>32465</v>
      </c>
    </row>
    <row r="2611" spans="1:20" ht="57.6" hidden="1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6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3">
        <v>3.0380111428571399</v>
      </c>
      <c r="P2611" s="10">
        <v>157.29347633136101</v>
      </c>
      <c r="Q2611" t="s">
        <v>8312</v>
      </c>
      <c r="R2611" t="s">
        <v>8355</v>
      </c>
      <c r="S2611" s="18">
        <f t="shared" si="80"/>
        <v>31771.495143518518</v>
      </c>
      <c r="T2611" s="18">
        <f t="shared" si="81"/>
        <v>31783.495143518518</v>
      </c>
    </row>
    <row r="2612" spans="1:20" ht="43.2" hidden="1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6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85">
        <v>1.41325104326817</v>
      </c>
      <c r="P2612" s="10">
        <v>55.758509532062398</v>
      </c>
      <c r="Q2612" t="s">
        <v>8312</v>
      </c>
      <c r="R2612" t="s">
        <v>8355</v>
      </c>
      <c r="S2612" s="18">
        <f t="shared" si="80"/>
        <v>32367.352430555555</v>
      </c>
      <c r="T2612" s="18">
        <f t="shared" si="81"/>
        <v>32383.116388888888</v>
      </c>
    </row>
    <row r="2613" spans="1:20" ht="57.6" hidden="1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6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3">
        <v>27.906363636363601</v>
      </c>
      <c r="P2613" s="10">
        <v>83.802893802893806</v>
      </c>
      <c r="Q2613" t="s">
        <v>8312</v>
      </c>
      <c r="R2613" t="s">
        <v>8355</v>
      </c>
      <c r="S2613" s="18">
        <f t="shared" si="80"/>
        <v>32423.134324074075</v>
      </c>
      <c r="T2613" s="18">
        <f t="shared" si="81"/>
        <v>32436.583055555555</v>
      </c>
    </row>
    <row r="2614" spans="1:20" ht="43.2" hidden="1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6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363">
        <v>1.7176130000000001</v>
      </c>
      <c r="P2614" s="10">
        <v>58.422210884353703</v>
      </c>
      <c r="Q2614" t="s">
        <v>8312</v>
      </c>
      <c r="R2614" t="s">
        <v>8355</v>
      </c>
      <c r="S2614" s="18">
        <f t="shared" si="80"/>
        <v>32134.257268518519</v>
      </c>
      <c r="T2614" s="18">
        <f t="shared" si="81"/>
        <v>32146.65726851852</v>
      </c>
    </row>
    <row r="2615" spans="1:20" ht="43.2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6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28">
        <v>1.01013333333333</v>
      </c>
      <c r="P2615" s="10">
        <v>270.57142857142901</v>
      </c>
      <c r="Q2615" t="s">
        <v>8312</v>
      </c>
      <c r="R2615" t="s">
        <v>8355</v>
      </c>
      <c r="S2615" s="18">
        <f t="shared" si="80"/>
        <v>31798.927287037037</v>
      </c>
      <c r="T2615" s="18">
        <f t="shared" si="81"/>
        <v>31810.927287037037</v>
      </c>
    </row>
    <row r="2616" spans="1:20" ht="43.2" hidden="1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46">
        <v>1.02</v>
      </c>
      <c r="P2616" s="10">
        <v>107.1</v>
      </c>
      <c r="Q2616" t="s">
        <v>8312</v>
      </c>
      <c r="R2616" t="s">
        <v>8355</v>
      </c>
      <c r="S2616" s="18">
        <f t="shared" si="80"/>
        <v>32033.683388888887</v>
      </c>
      <c r="T2616" s="18">
        <f t="shared" si="81"/>
        <v>32045.083333333332</v>
      </c>
    </row>
    <row r="2617" spans="1:20" ht="43.2" hidden="1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6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303">
        <v>1.69765117441279</v>
      </c>
      <c r="P2617" s="10">
        <v>47.1805555555556</v>
      </c>
      <c r="Q2617" t="s">
        <v>8312</v>
      </c>
      <c r="R2617" t="s">
        <v>8355</v>
      </c>
      <c r="S2617" s="18">
        <f t="shared" si="80"/>
        <v>32322.798907407407</v>
      </c>
      <c r="T2617" s="18">
        <f t="shared" si="81"/>
        <v>32337.599999999999</v>
      </c>
    </row>
    <row r="2618" spans="1:20" ht="43.2" hidden="1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6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82">
        <v>1.14534</v>
      </c>
      <c r="P2618" s="10">
        <v>120.308823529412</v>
      </c>
      <c r="Q2618" t="s">
        <v>8312</v>
      </c>
      <c r="R2618" t="s">
        <v>8355</v>
      </c>
      <c r="S2618" s="18">
        <f t="shared" si="80"/>
        <v>32226.197819444445</v>
      </c>
      <c r="T2618" s="18">
        <f t="shared" si="81"/>
        <v>32238.197819444445</v>
      </c>
    </row>
    <row r="2619" spans="1:20" ht="43.2" hidden="1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6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3">
        <v>8.7759999999999998</v>
      </c>
      <c r="P2619" s="10">
        <v>27.597484276729599</v>
      </c>
      <c r="Q2619" t="s">
        <v>8312</v>
      </c>
      <c r="R2619" t="s">
        <v>8355</v>
      </c>
      <c r="S2619" s="18">
        <f t="shared" si="80"/>
        <v>32102.549773148148</v>
      </c>
      <c r="T2619" s="18">
        <f t="shared" si="81"/>
        <v>32114.549773148148</v>
      </c>
    </row>
    <row r="2620" spans="1:20" ht="28.8" hidden="1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6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132">
        <v>1.0538666666666701</v>
      </c>
      <c r="P2620" s="10">
        <v>205.29870129870099</v>
      </c>
      <c r="Q2620" t="s">
        <v>8312</v>
      </c>
      <c r="R2620" t="s">
        <v>8355</v>
      </c>
      <c r="S2620" s="18">
        <f t="shared" si="80"/>
        <v>32253.316949074073</v>
      </c>
      <c r="T2620" s="18">
        <f t="shared" si="81"/>
        <v>32277.333615740739</v>
      </c>
    </row>
    <row r="2621" spans="1:20" ht="43.2" hidden="1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6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364">
        <v>1.8839999999999999</v>
      </c>
      <c r="P2621" s="10">
        <v>35.547169811320799</v>
      </c>
      <c r="Q2621" t="s">
        <v>8312</v>
      </c>
      <c r="R2621" t="s">
        <v>8355</v>
      </c>
      <c r="S2621" s="18">
        <f t="shared" si="80"/>
        <v>32250.953722222221</v>
      </c>
      <c r="T2621" s="18">
        <f t="shared" si="81"/>
        <v>32261.583333333332</v>
      </c>
    </row>
    <row r="2622" spans="1:20" ht="43.2" hidden="1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6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341">
        <v>1.4365230769230799</v>
      </c>
      <c r="P2622" s="10">
        <v>74.639488409272602</v>
      </c>
      <c r="Q2622" t="s">
        <v>8312</v>
      </c>
      <c r="R2622" t="s">
        <v>8355</v>
      </c>
      <c r="S2622" s="18">
        <f t="shared" si="80"/>
        <v>32241.86686111111</v>
      </c>
      <c r="T2622" s="18">
        <f t="shared" si="81"/>
        <v>32256.616666666669</v>
      </c>
    </row>
    <row r="2623" spans="1:20" ht="43.2" hidden="1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6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271">
        <v>1.4588000000000001</v>
      </c>
      <c r="P2623" s="10">
        <v>47.058064516129001</v>
      </c>
      <c r="Q2623" t="s">
        <v>8312</v>
      </c>
      <c r="R2623" t="s">
        <v>8355</v>
      </c>
      <c r="S2623" s="18">
        <f t="shared" si="80"/>
        <v>32187.699018518517</v>
      </c>
      <c r="T2623" s="18">
        <f t="shared" si="81"/>
        <v>32199.699018518517</v>
      </c>
    </row>
    <row r="2624" spans="1:20" ht="43.2" hidden="1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6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81">
        <v>1.3118399999999999</v>
      </c>
      <c r="P2624" s="10">
        <v>26.591351351351399</v>
      </c>
      <c r="Q2624" t="s">
        <v>8312</v>
      </c>
      <c r="R2624" t="s">
        <v>8355</v>
      </c>
      <c r="S2624" s="18">
        <f t="shared" si="80"/>
        <v>32417.297296296296</v>
      </c>
      <c r="T2624" s="18">
        <f t="shared" si="81"/>
        <v>32435.297296296296</v>
      </c>
    </row>
    <row r="2625" spans="1:20" ht="43.2" hidden="1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6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148">
        <v>1.1399999999999999</v>
      </c>
      <c r="P2625" s="10">
        <v>36.774193548387103</v>
      </c>
      <c r="Q2625" t="s">
        <v>8312</v>
      </c>
      <c r="R2625" t="s">
        <v>8355</v>
      </c>
      <c r="S2625" s="18">
        <f t="shared" si="80"/>
        <v>32418.30262037037</v>
      </c>
      <c r="T2625" s="18">
        <f t="shared" si="81"/>
        <v>32423.902620370369</v>
      </c>
    </row>
    <row r="2626" spans="1:20" ht="43.2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3">
        <v>13.79420625</v>
      </c>
      <c r="P2626" s="10">
        <v>31.820544982699001</v>
      </c>
      <c r="Q2626" t="s">
        <v>8312</v>
      </c>
      <c r="R2626" t="s">
        <v>8355</v>
      </c>
      <c r="S2626" s="18">
        <f t="shared" si="80"/>
        <v>31799.168620370372</v>
      </c>
      <c r="T2626" s="18">
        <f t="shared" si="81"/>
        <v>31807.56862037037</v>
      </c>
    </row>
    <row r="2627" spans="1:20" ht="57.6" hidden="1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6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3">
        <v>9.56</v>
      </c>
      <c r="P2627" s="10">
        <v>27.576923076923102</v>
      </c>
      <c r="Q2627" t="s">
        <v>8312</v>
      </c>
      <c r="R2627" t="s">
        <v>8355</v>
      </c>
      <c r="S2627" s="18">
        <f t="shared" ref="S2627:S2690" si="82">(((J2627/60)/60)/60)+DATE(1970,1,1)</f>
        <v>32404.924111111111</v>
      </c>
      <c r="T2627" s="18">
        <f t="shared" ref="T2627:T2690" si="83">(((I2627/60)/60)/60)+DATE(1970,1,1)</f>
        <v>32414.940777777778</v>
      </c>
    </row>
    <row r="2628" spans="1:20" ht="43.2" hidden="1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6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165">
        <v>1.1200000000000001</v>
      </c>
      <c r="P2628" s="11">
        <v>56</v>
      </c>
      <c r="Q2628" t="s">
        <v>8312</v>
      </c>
      <c r="R2628" t="s">
        <v>8355</v>
      </c>
      <c r="S2628" s="18">
        <f t="shared" si="82"/>
        <v>32192.85124537037</v>
      </c>
      <c r="T2628" s="18">
        <f t="shared" si="83"/>
        <v>32204.85124537037</v>
      </c>
    </row>
    <row r="2629" spans="1:20" ht="43.2" hidden="1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6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3">
        <v>6.4666666666666703</v>
      </c>
      <c r="P2629" s="10">
        <v>21.5555555555556</v>
      </c>
      <c r="Q2629" t="s">
        <v>8312</v>
      </c>
      <c r="R2629" t="s">
        <v>8355</v>
      </c>
      <c r="S2629" s="18">
        <f t="shared" si="82"/>
        <v>32263.331763888891</v>
      </c>
      <c r="T2629" s="18">
        <f t="shared" si="83"/>
        <v>32275.348430555558</v>
      </c>
    </row>
    <row r="2630" spans="1:20" ht="43.2" hidden="1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6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1">
        <v>1.10369487485101</v>
      </c>
      <c r="P2630" s="10">
        <v>44.095238095238102</v>
      </c>
      <c r="Q2630" t="s">
        <v>8312</v>
      </c>
      <c r="R2630" t="s">
        <v>8355</v>
      </c>
      <c r="S2630" s="18">
        <f t="shared" si="82"/>
        <v>32122.986421296297</v>
      </c>
      <c r="T2630" s="18">
        <f t="shared" si="83"/>
        <v>32130.986421296297</v>
      </c>
    </row>
    <row r="2631" spans="1:20" ht="28.8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6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8">
        <v>1.2774000000000001</v>
      </c>
      <c r="P2631" s="10">
        <v>63.87</v>
      </c>
      <c r="Q2631" t="s">
        <v>8312</v>
      </c>
      <c r="R2631" t="s">
        <v>8355</v>
      </c>
      <c r="S2631" s="18">
        <f t="shared" si="82"/>
        <v>32184.815379629628</v>
      </c>
      <c r="T2631" s="18">
        <f t="shared" si="83"/>
        <v>32196.815379629628</v>
      </c>
    </row>
    <row r="2632" spans="1:20" ht="43.2" hidden="1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6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365">
        <v>1.579</v>
      </c>
      <c r="P2632" s="10">
        <v>38.987654320987701</v>
      </c>
      <c r="Q2632" t="s">
        <v>8312</v>
      </c>
      <c r="R2632" t="s">
        <v>8355</v>
      </c>
      <c r="S2632" s="18">
        <f t="shared" si="82"/>
        <v>32351.042185185186</v>
      </c>
      <c r="T2632" s="18">
        <f t="shared" si="83"/>
        <v>32361.966666666667</v>
      </c>
    </row>
    <row r="2633" spans="1:20" ht="43.2" hidden="1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6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82">
        <v>1.1466525000000001</v>
      </c>
      <c r="P2633" s="10">
        <v>80.185489510489504</v>
      </c>
      <c r="Q2633" t="s">
        <v>8312</v>
      </c>
      <c r="R2633" t="s">
        <v>8355</v>
      </c>
      <c r="S2633" s="18">
        <f t="shared" si="82"/>
        <v>32228.667717592594</v>
      </c>
      <c r="T2633" s="18">
        <f t="shared" si="83"/>
        <v>32239.867717592591</v>
      </c>
    </row>
    <row r="2634" spans="1:20" ht="43.2" hidden="1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6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21">
        <v>1.3700934579439299</v>
      </c>
      <c r="P2634" s="10">
        <v>34.904761904761898</v>
      </c>
      <c r="Q2634" t="s">
        <v>8312</v>
      </c>
      <c r="R2634" t="s">
        <v>8355</v>
      </c>
      <c r="S2634" s="18">
        <f t="shared" si="82"/>
        <v>32339.024717592591</v>
      </c>
      <c r="T2634" s="18">
        <f t="shared" si="83"/>
        <v>32349.024717592591</v>
      </c>
    </row>
    <row r="2635" spans="1:20" ht="43.2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6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3">
        <v>3.5461999999999998</v>
      </c>
      <c r="P2635" s="10">
        <v>89.100502512562798</v>
      </c>
      <c r="Q2635" t="s">
        <v>8312</v>
      </c>
      <c r="R2635" t="s">
        <v>8355</v>
      </c>
      <c r="S2635" s="18">
        <f t="shared" si="82"/>
        <v>32008.529314814816</v>
      </c>
      <c r="T2635" s="18">
        <f t="shared" si="83"/>
        <v>32020.583333333332</v>
      </c>
    </row>
    <row r="2636" spans="1:20" ht="43.2" hidden="1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83">
        <v>1.0602150537634401</v>
      </c>
      <c r="P2636" s="10">
        <v>39.44</v>
      </c>
      <c r="Q2636" t="s">
        <v>8312</v>
      </c>
      <c r="R2636" t="s">
        <v>8355</v>
      </c>
      <c r="S2636" s="18">
        <f t="shared" si="82"/>
        <v>32386.462597222224</v>
      </c>
      <c r="T2636" s="18">
        <f t="shared" si="83"/>
        <v>32398.462597222224</v>
      </c>
    </row>
    <row r="2637" spans="1:20" ht="43.2" hidden="1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6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29">
        <v>1</v>
      </c>
      <c r="P2637" s="10">
        <v>136.90476190476201</v>
      </c>
      <c r="Q2637" t="s">
        <v>8312</v>
      </c>
      <c r="R2637" t="s">
        <v>8355</v>
      </c>
      <c r="S2637" s="18">
        <f t="shared" si="82"/>
        <v>32156.580375000001</v>
      </c>
      <c r="T2637" s="18">
        <f t="shared" si="83"/>
        <v>32170.563708333335</v>
      </c>
    </row>
    <row r="2638" spans="1:20" ht="57.6" hidden="1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6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366">
        <v>1.873</v>
      </c>
      <c r="P2638" s="10">
        <v>37.46</v>
      </c>
      <c r="Q2638" t="s">
        <v>8312</v>
      </c>
      <c r="R2638" t="s">
        <v>8355</v>
      </c>
      <c r="S2638" s="18">
        <f t="shared" si="82"/>
        <v>32396.04589814815</v>
      </c>
      <c r="T2638" s="18">
        <f t="shared" si="83"/>
        <v>32405.016666666666</v>
      </c>
    </row>
    <row r="2639" spans="1:20" ht="28.8" hidden="1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6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275">
        <v>1.6619999999999999</v>
      </c>
      <c r="P2639" s="10">
        <v>31.961538461538499</v>
      </c>
      <c r="Q2639" t="s">
        <v>8312</v>
      </c>
      <c r="R2639" t="s">
        <v>8355</v>
      </c>
      <c r="S2639" s="18">
        <f t="shared" si="82"/>
        <v>32397.219791666666</v>
      </c>
      <c r="T2639" s="18">
        <f t="shared" si="83"/>
        <v>32403.619791666668</v>
      </c>
    </row>
    <row r="2640" spans="1:20" ht="43.2" hidden="1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6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150">
        <v>1.0172910662824199</v>
      </c>
      <c r="P2640" s="10">
        <v>25.214285714285701</v>
      </c>
      <c r="Q2640" t="s">
        <v>8312</v>
      </c>
      <c r="R2640" t="s">
        <v>8355</v>
      </c>
      <c r="S2640" s="18">
        <f t="shared" si="82"/>
        <v>32137.365254629629</v>
      </c>
      <c r="T2640" s="18">
        <f t="shared" si="83"/>
        <v>32149.365254629629</v>
      </c>
    </row>
    <row r="2641" spans="1:20" ht="43.2" hidden="1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6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367">
        <v>1.64</v>
      </c>
      <c r="P2641" s="10">
        <v>10.040816326530599</v>
      </c>
      <c r="Q2641" t="s">
        <v>8312</v>
      </c>
      <c r="R2641" t="s">
        <v>8355</v>
      </c>
      <c r="S2641" s="18">
        <f t="shared" si="82"/>
        <v>32151.346055555558</v>
      </c>
      <c r="T2641" s="18">
        <f t="shared" si="83"/>
        <v>32163.346055555558</v>
      </c>
    </row>
    <row r="2642" spans="1:20" ht="57.6" hidden="1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6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132">
        <v>1.05666666666667</v>
      </c>
      <c r="P2642" s="10">
        <v>45.9420289855072</v>
      </c>
      <c r="Q2642" t="s">
        <v>8312</v>
      </c>
      <c r="R2642" t="s">
        <v>8355</v>
      </c>
      <c r="S2642" s="18">
        <f t="shared" si="82"/>
        <v>32182.664231481482</v>
      </c>
      <c r="T2642" s="18">
        <f t="shared" si="83"/>
        <v>32206.664231481482</v>
      </c>
    </row>
    <row r="2643" spans="1:20" ht="28.8" hidden="1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5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118">
        <v>0.01</v>
      </c>
      <c r="P2643" s="11">
        <v>15</v>
      </c>
      <c r="Q2643" t="s">
        <v>8312</v>
      </c>
      <c r="R2643" t="s">
        <v>8355</v>
      </c>
      <c r="S2643" s="18">
        <f t="shared" si="82"/>
        <v>32093.730847222221</v>
      </c>
      <c r="T2643" s="18">
        <f t="shared" si="83"/>
        <v>32100.535833333335</v>
      </c>
    </row>
    <row r="2644" spans="1:20" ht="57.6" hidden="1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5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89">
        <v>0</v>
      </c>
      <c r="P2644" s="11">
        <v>0</v>
      </c>
      <c r="Q2644" t="s">
        <v>8312</v>
      </c>
      <c r="R2644" t="s">
        <v>8355</v>
      </c>
      <c r="S2644" s="18">
        <f t="shared" si="82"/>
        <v>32355.898648148148</v>
      </c>
      <c r="T2644" s="18">
        <f t="shared" si="83"/>
        <v>32367.915833333333</v>
      </c>
    </row>
    <row r="2645" spans="1:20" ht="43.2" hidden="1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7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212">
        <v>0.33559730999999998</v>
      </c>
      <c r="P2645" s="10">
        <v>223.58248500999301</v>
      </c>
      <c r="Q2645" t="s">
        <v>8312</v>
      </c>
      <c r="R2645" t="s">
        <v>8355</v>
      </c>
      <c r="S2645" s="18">
        <f t="shared" si="82"/>
        <v>32417.232939814814</v>
      </c>
      <c r="T2645" s="18">
        <f t="shared" si="83"/>
        <v>32431.533055555556</v>
      </c>
    </row>
    <row r="2646" spans="1:20" ht="43.2" hidden="1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7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94">
        <v>2.053E-2</v>
      </c>
      <c r="P2646" s="10">
        <v>39.480769230769198</v>
      </c>
      <c r="Q2646" t="s">
        <v>8312</v>
      </c>
      <c r="R2646" t="s">
        <v>8355</v>
      </c>
      <c r="S2646" s="18">
        <f t="shared" si="82"/>
        <v>32451.316828703704</v>
      </c>
      <c r="T2646" s="18">
        <f t="shared" si="83"/>
        <v>32463.316828703704</v>
      </c>
    </row>
    <row r="2647" spans="1:20" ht="43.2" hidden="1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98">
        <v>0.105</v>
      </c>
      <c r="P2647" s="10">
        <v>91.304347826086996</v>
      </c>
      <c r="Q2647" t="s">
        <v>8312</v>
      </c>
      <c r="R2647" t="s">
        <v>8355</v>
      </c>
      <c r="S2647" s="18">
        <f t="shared" si="82"/>
        <v>32110.137050925925</v>
      </c>
      <c r="T2647" s="18">
        <f t="shared" si="83"/>
        <v>32122.153717592591</v>
      </c>
    </row>
    <row r="2648" spans="1:20" ht="43.2" hidden="1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7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173">
        <v>8.4172839999999999E-2</v>
      </c>
      <c r="P2648" s="10">
        <v>78.666205607476599</v>
      </c>
      <c r="Q2648" t="s">
        <v>8312</v>
      </c>
      <c r="R2648" t="s">
        <v>8355</v>
      </c>
      <c r="S2648" s="18">
        <f t="shared" si="82"/>
        <v>32231.925319444446</v>
      </c>
      <c r="T2648" s="18">
        <f t="shared" si="83"/>
        <v>32243.925319444446</v>
      </c>
    </row>
    <row r="2649" spans="1:20" ht="43.2" hidden="1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7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182">
        <v>1.44E-2</v>
      </c>
      <c r="P2649" s="11">
        <v>12</v>
      </c>
      <c r="Q2649" t="s">
        <v>8312</v>
      </c>
      <c r="R2649" t="s">
        <v>8355</v>
      </c>
      <c r="S2649" s="18">
        <f t="shared" si="82"/>
        <v>32221.504717592594</v>
      </c>
      <c r="T2649" s="18">
        <f t="shared" si="83"/>
        <v>32233.504717592594</v>
      </c>
    </row>
    <row r="2650" spans="1:20" ht="57.6" hidden="1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7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101">
        <v>8.8333333333333302E-3</v>
      </c>
      <c r="P2650" s="10">
        <v>17.6666666666667</v>
      </c>
      <c r="Q2650" t="s">
        <v>8312</v>
      </c>
      <c r="R2650" t="s">
        <v>8355</v>
      </c>
      <c r="S2650" s="18">
        <f t="shared" si="82"/>
        <v>32304.885925925926</v>
      </c>
      <c r="T2650" s="18">
        <f t="shared" si="83"/>
        <v>32316.885925925926</v>
      </c>
    </row>
    <row r="2651" spans="1:20" ht="28.8" hidden="1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7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89">
        <v>9.9200000000000004E-4</v>
      </c>
      <c r="P2651" s="10">
        <v>41.3333333333333</v>
      </c>
      <c r="Q2651" t="s">
        <v>8312</v>
      </c>
      <c r="R2651" t="s">
        <v>8355</v>
      </c>
      <c r="S2651" s="18">
        <f t="shared" si="82"/>
        <v>32278.198800925926</v>
      </c>
      <c r="T2651" s="18">
        <f t="shared" si="83"/>
        <v>32302.198800925926</v>
      </c>
    </row>
    <row r="2652" spans="1:20" ht="57.6" hidden="1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7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101">
        <v>5.9666666666666696E-3</v>
      </c>
      <c r="P2652" s="10">
        <v>71.599999999999994</v>
      </c>
      <c r="Q2652" t="s">
        <v>8312</v>
      </c>
      <c r="R2652" t="s">
        <v>8355</v>
      </c>
      <c r="S2652" s="18">
        <f t="shared" si="82"/>
        <v>32419.649736111111</v>
      </c>
      <c r="T2652" s="18">
        <f t="shared" si="83"/>
        <v>32431.649736111111</v>
      </c>
    </row>
    <row r="2653" spans="1:20" ht="43.2" hidden="1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7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94">
        <v>1.86892857142857E-2</v>
      </c>
      <c r="P2653" s="10">
        <v>307.82352941176498</v>
      </c>
      <c r="Q2653" t="s">
        <v>8312</v>
      </c>
      <c r="R2653" t="s">
        <v>8355</v>
      </c>
      <c r="S2653" s="18">
        <f t="shared" si="82"/>
        <v>32272.522263888888</v>
      </c>
      <c r="T2653" s="18">
        <f t="shared" si="83"/>
        <v>32283.722263888889</v>
      </c>
    </row>
    <row r="2654" spans="1:20" ht="43.2" hidden="1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7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101">
        <v>8.8500000000000002E-3</v>
      </c>
      <c r="P2654" s="10">
        <v>80.454545454545496</v>
      </c>
      <c r="Q2654" t="s">
        <v>8312</v>
      </c>
      <c r="R2654" t="s">
        <v>8355</v>
      </c>
      <c r="S2654" s="18">
        <f t="shared" si="82"/>
        <v>32122.663541666669</v>
      </c>
      <c r="T2654" s="18">
        <f t="shared" si="83"/>
        <v>32134.663541666669</v>
      </c>
    </row>
    <row r="2655" spans="1:20" ht="43.2" hidden="1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7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251">
        <v>0.11521568627451</v>
      </c>
      <c r="P2655" s="10">
        <v>83.942857142857093</v>
      </c>
      <c r="Q2655" t="s">
        <v>8312</v>
      </c>
      <c r="R2655" t="s">
        <v>8355</v>
      </c>
      <c r="S2655" s="18">
        <f t="shared" si="82"/>
        <v>32050.06077314815</v>
      </c>
      <c r="T2655" s="18">
        <f t="shared" si="83"/>
        <v>32062.666666666668</v>
      </c>
    </row>
    <row r="2656" spans="1:20" ht="43.2" hidden="1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7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89">
        <v>5.1000000000000004E-4</v>
      </c>
      <c r="P2656" s="10">
        <v>8.5</v>
      </c>
      <c r="Q2656" t="s">
        <v>8312</v>
      </c>
      <c r="R2656" t="s">
        <v>8355</v>
      </c>
      <c r="S2656" s="18">
        <f t="shared" si="82"/>
        <v>32163.640398148149</v>
      </c>
      <c r="T2656" s="18">
        <f t="shared" si="83"/>
        <v>32187.623731481483</v>
      </c>
    </row>
    <row r="2657" spans="1:20" hidden="1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113">
        <v>0.21033333333333301</v>
      </c>
      <c r="P2657" s="10">
        <v>73.3720930232558</v>
      </c>
      <c r="Q2657" t="s">
        <v>8312</v>
      </c>
      <c r="R2657" t="s">
        <v>8355</v>
      </c>
      <c r="S2657" s="18">
        <f t="shared" si="82"/>
        <v>32294.146513888889</v>
      </c>
      <c r="T2657" s="18">
        <f t="shared" si="83"/>
        <v>32305.333333333332</v>
      </c>
    </row>
    <row r="2658" spans="1:20" ht="28.8" hidden="1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7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251">
        <v>0.11436666666666701</v>
      </c>
      <c r="P2658" s="10">
        <v>112.86184210526299</v>
      </c>
      <c r="Q2658" t="s">
        <v>8312</v>
      </c>
      <c r="R2658" t="s">
        <v>8355</v>
      </c>
      <c r="S2658" s="18">
        <f t="shared" si="82"/>
        <v>32448.475407407408</v>
      </c>
      <c r="T2658" s="18">
        <f t="shared" si="83"/>
        <v>32464.116666666669</v>
      </c>
    </row>
    <row r="2659" spans="1:20" ht="43.2" hidden="1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7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196">
        <v>0.18737933333333301</v>
      </c>
      <c r="P2659" s="10">
        <v>95.277627118644105</v>
      </c>
      <c r="Q2659" t="s">
        <v>8312</v>
      </c>
      <c r="R2659" t="s">
        <v>8355</v>
      </c>
      <c r="S2659" s="18">
        <f t="shared" si="82"/>
        <v>32362.171541666667</v>
      </c>
      <c r="T2659" s="18">
        <f t="shared" si="83"/>
        <v>32375.424999999999</v>
      </c>
    </row>
    <row r="2660" spans="1:20" ht="43.2" hidden="1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7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89">
        <v>9.2857142857142899E-4</v>
      </c>
      <c r="P2660" s="10">
        <v>22.75</v>
      </c>
      <c r="Q2660" t="s">
        <v>8312</v>
      </c>
      <c r="R2660" t="s">
        <v>8355</v>
      </c>
      <c r="S2660" s="18">
        <f t="shared" si="82"/>
        <v>32362.153675925925</v>
      </c>
      <c r="T2660" s="18">
        <f t="shared" si="83"/>
        <v>32374.153675925925</v>
      </c>
    </row>
    <row r="2661" spans="1:20" hidden="1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7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103">
        <v>2.7204081632653102E-2</v>
      </c>
      <c r="P2661" s="10">
        <v>133.30000000000001</v>
      </c>
      <c r="Q2661" t="s">
        <v>8312</v>
      </c>
      <c r="R2661" t="s">
        <v>8355</v>
      </c>
      <c r="S2661" s="18">
        <f t="shared" si="82"/>
        <v>32174.227824074074</v>
      </c>
      <c r="T2661" s="18">
        <f t="shared" si="83"/>
        <v>32186.227824074074</v>
      </c>
    </row>
    <row r="2662" spans="1:20" ht="57.6" hidden="1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7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89">
        <v>9.5E-4</v>
      </c>
      <c r="P2662" s="10">
        <v>3.8</v>
      </c>
      <c r="Q2662" t="s">
        <v>8312</v>
      </c>
      <c r="R2662" t="s">
        <v>8355</v>
      </c>
      <c r="S2662" s="18">
        <f t="shared" si="82"/>
        <v>32250.485268518518</v>
      </c>
      <c r="T2662" s="18">
        <f t="shared" si="83"/>
        <v>32274.501935185184</v>
      </c>
    </row>
    <row r="2663" spans="1:20" ht="43.2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6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1">
        <v>1.0289999999999999</v>
      </c>
      <c r="P2663" s="10">
        <v>85.75</v>
      </c>
      <c r="Q2663" t="s">
        <v>8312</v>
      </c>
      <c r="R2663" t="s">
        <v>8356</v>
      </c>
      <c r="S2663" s="18">
        <f t="shared" si="82"/>
        <v>31958.583379629628</v>
      </c>
      <c r="T2663" s="18">
        <f t="shared" si="83"/>
        <v>31970.583379629628</v>
      </c>
    </row>
    <row r="2664" spans="1:20" ht="43.2" hidden="1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6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27">
        <v>1.0680000000000001</v>
      </c>
      <c r="P2664" s="11">
        <v>267</v>
      </c>
      <c r="Q2664" t="s">
        <v>8312</v>
      </c>
      <c r="R2664" t="s">
        <v>8356</v>
      </c>
      <c r="S2664" s="18">
        <f t="shared" si="82"/>
        <v>32224.498671296296</v>
      </c>
      <c r="T2664" s="18">
        <f t="shared" si="83"/>
        <v>32236.498671296296</v>
      </c>
    </row>
    <row r="2665" spans="1:20" ht="43.2" hidden="1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6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78">
        <v>1.0459624999999999</v>
      </c>
      <c r="P2665" s="10">
        <v>373.55803571428601</v>
      </c>
      <c r="Q2665" t="s">
        <v>8312</v>
      </c>
      <c r="R2665" t="s">
        <v>8356</v>
      </c>
      <c r="S2665" s="18">
        <f t="shared" si="82"/>
        <v>32230.449106481483</v>
      </c>
      <c r="T2665" s="18">
        <f t="shared" si="83"/>
        <v>32242.05</v>
      </c>
    </row>
    <row r="2666" spans="1:20" ht="43.2" hidden="1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86">
        <v>1.03428571428571</v>
      </c>
      <c r="P2666" s="10">
        <v>174.038461538462</v>
      </c>
      <c r="Q2666" t="s">
        <v>8312</v>
      </c>
      <c r="R2666" t="s">
        <v>8356</v>
      </c>
      <c r="S2666" s="18">
        <f t="shared" si="82"/>
        <v>32266.610171296295</v>
      </c>
      <c r="T2666" s="18">
        <f t="shared" si="83"/>
        <v>32280.316388888888</v>
      </c>
    </row>
    <row r="2667" spans="1:20" ht="43.2" hidden="1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6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25">
        <v>1.23142857142857</v>
      </c>
      <c r="P2667" s="10">
        <v>93.695652173913004</v>
      </c>
      <c r="Q2667" t="s">
        <v>8312</v>
      </c>
      <c r="R2667" t="s">
        <v>8356</v>
      </c>
      <c r="S2667" s="18">
        <f t="shared" si="82"/>
        <v>32174.958212962963</v>
      </c>
      <c r="T2667" s="18">
        <f t="shared" si="83"/>
        <v>32192.958212962963</v>
      </c>
    </row>
    <row r="2668" spans="1:20" ht="43.2" hidden="1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6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273">
        <v>1.592951</v>
      </c>
      <c r="P2668" s="10">
        <v>77.327718446601907</v>
      </c>
      <c r="Q2668" t="s">
        <v>8312</v>
      </c>
      <c r="R2668" t="s">
        <v>8356</v>
      </c>
      <c r="S2668" s="18">
        <f t="shared" si="82"/>
        <v>32235.705736111111</v>
      </c>
      <c r="T2668" s="18">
        <f t="shared" si="83"/>
        <v>32250.55</v>
      </c>
    </row>
    <row r="2669" spans="1:20" ht="57.6" hidden="1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6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80">
        <v>1.10666666666667</v>
      </c>
      <c r="P2669" s="10">
        <v>92.2222222222222</v>
      </c>
      <c r="Q2669" t="s">
        <v>8312</v>
      </c>
      <c r="R2669" t="s">
        <v>8356</v>
      </c>
      <c r="S2669" s="18">
        <f t="shared" si="82"/>
        <v>32293.770444444446</v>
      </c>
      <c r="T2669" s="18">
        <f t="shared" si="83"/>
        <v>32305.770444444446</v>
      </c>
    </row>
    <row r="2670" spans="1:20" ht="28.8" hidden="1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6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358">
        <v>1.7070000000000001</v>
      </c>
      <c r="P2670" s="10">
        <v>60.964285714285701</v>
      </c>
      <c r="Q2670" t="s">
        <v>8312</v>
      </c>
      <c r="R2670" t="s">
        <v>8356</v>
      </c>
      <c r="S2670" s="18">
        <f t="shared" si="82"/>
        <v>32251.63548611111</v>
      </c>
      <c r="T2670" s="18">
        <f t="shared" si="83"/>
        <v>32268.44222222222</v>
      </c>
    </row>
    <row r="2671" spans="1:20" ht="43.2" hidden="1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6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157">
        <v>1.25125</v>
      </c>
      <c r="P2671" s="11">
        <v>91</v>
      </c>
      <c r="Q2671" t="s">
        <v>8312</v>
      </c>
      <c r="R2671" t="s">
        <v>8356</v>
      </c>
      <c r="S2671" s="18">
        <f t="shared" si="82"/>
        <v>32269.014333333333</v>
      </c>
      <c r="T2671" s="18">
        <f t="shared" si="83"/>
        <v>32293.014333333333</v>
      </c>
    </row>
    <row r="2672" spans="1:20" ht="43.2" hidden="1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5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178">
        <v>6.4158609339642E-2</v>
      </c>
      <c r="P2672" s="10">
        <v>41.5833333333333</v>
      </c>
      <c r="Q2672" t="s">
        <v>8312</v>
      </c>
      <c r="R2672" t="s">
        <v>8356</v>
      </c>
      <c r="S2672" s="18">
        <f t="shared" si="82"/>
        <v>32069.808240740742</v>
      </c>
      <c r="T2672" s="18">
        <f t="shared" si="83"/>
        <v>32081.008240740743</v>
      </c>
    </row>
    <row r="2673" spans="1:20" ht="43.2" hidden="1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5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251">
        <v>0.11344</v>
      </c>
      <c r="P2673" s="10">
        <v>33.761904761904802</v>
      </c>
      <c r="Q2673" t="s">
        <v>8312</v>
      </c>
      <c r="R2673" t="s">
        <v>8356</v>
      </c>
      <c r="S2673" s="18">
        <f t="shared" si="82"/>
        <v>32126.49961111111</v>
      </c>
      <c r="T2673" s="18">
        <f t="shared" si="83"/>
        <v>32138.527222222223</v>
      </c>
    </row>
    <row r="2674" spans="1:20" ht="43.2" hidden="1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5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112">
        <v>0.33189999999999997</v>
      </c>
      <c r="P2674" s="10">
        <v>70.617021276595807</v>
      </c>
      <c r="Q2674" t="s">
        <v>8312</v>
      </c>
      <c r="R2674" t="s">
        <v>8356</v>
      </c>
      <c r="S2674" s="18">
        <f t="shared" si="82"/>
        <v>32279.35365740741</v>
      </c>
      <c r="T2674" s="18">
        <f t="shared" si="83"/>
        <v>32287.9</v>
      </c>
    </row>
    <row r="2675" spans="1:20" ht="43.2" hidden="1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99">
        <v>0.27579999999999999</v>
      </c>
      <c r="P2675" s="10">
        <v>167.15151515151501</v>
      </c>
      <c r="Q2675" t="s">
        <v>8312</v>
      </c>
      <c r="R2675" t="s">
        <v>8356</v>
      </c>
      <c r="S2675" s="18">
        <f t="shared" si="82"/>
        <v>32106.416662037038</v>
      </c>
      <c r="T2675" s="18">
        <f t="shared" si="83"/>
        <v>32118.179166666669</v>
      </c>
    </row>
    <row r="2676" spans="1:20" ht="57.6" hidden="1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5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266">
        <v>0.62839999999999996</v>
      </c>
      <c r="P2676" s="10">
        <v>128.619883040936</v>
      </c>
      <c r="Q2676" t="s">
        <v>8312</v>
      </c>
      <c r="R2676" t="s">
        <v>8356</v>
      </c>
      <c r="S2676" s="18">
        <f t="shared" si="82"/>
        <v>32353.253101851853</v>
      </c>
      <c r="T2676" s="18">
        <f t="shared" si="83"/>
        <v>32363.883055555554</v>
      </c>
    </row>
    <row r="2677" spans="1:20" ht="57.6" hidden="1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5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100">
        <v>7.5880000000000003E-2</v>
      </c>
      <c r="P2677" s="10">
        <v>65.413793103448299</v>
      </c>
      <c r="Q2677" t="s">
        <v>8312</v>
      </c>
      <c r="R2677" t="s">
        <v>8356</v>
      </c>
      <c r="S2677" s="18">
        <f t="shared" si="82"/>
        <v>32110.943004629629</v>
      </c>
      <c r="T2677" s="18">
        <f t="shared" si="83"/>
        <v>32122.959671296296</v>
      </c>
    </row>
    <row r="2678" spans="1:20" ht="43.2" hidden="1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5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179">
        <v>0.50380952380952404</v>
      </c>
      <c r="P2678" s="10">
        <v>117.555555555556</v>
      </c>
      <c r="Q2678" t="s">
        <v>8312</v>
      </c>
      <c r="R2678" t="s">
        <v>8356</v>
      </c>
      <c r="S2678" s="18">
        <f t="shared" si="82"/>
        <v>32334.449879629628</v>
      </c>
      <c r="T2678" s="18">
        <f t="shared" si="83"/>
        <v>32346.449879629628</v>
      </c>
    </row>
    <row r="2679" spans="1:20" ht="43.2" hidden="1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5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128">
        <v>0.17512820512820501</v>
      </c>
      <c r="P2679" s="10">
        <v>126.481481481481</v>
      </c>
      <c r="Q2679" t="s">
        <v>8312</v>
      </c>
      <c r="R2679" t="s">
        <v>8356</v>
      </c>
      <c r="S2679" s="18">
        <f t="shared" si="82"/>
        <v>32058.61177314815</v>
      </c>
      <c r="T2679" s="18">
        <f t="shared" si="83"/>
        <v>32070.61177314815</v>
      </c>
    </row>
    <row r="2680" spans="1:20" ht="43.2" hidden="1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5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89">
        <v>1.3750000000000001E-4</v>
      </c>
      <c r="P2680" s="11">
        <v>550</v>
      </c>
      <c r="Q2680" t="s">
        <v>8312</v>
      </c>
      <c r="R2680" t="s">
        <v>8356</v>
      </c>
      <c r="S2680" s="18">
        <f t="shared" si="82"/>
        <v>32238.11928240741</v>
      </c>
      <c r="T2680" s="18">
        <f t="shared" si="83"/>
        <v>32250.11928240741</v>
      </c>
    </row>
    <row r="2681" spans="1:20" ht="57.6" hidden="1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5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90">
        <v>3.3E-3</v>
      </c>
      <c r="P2681" s="11">
        <v>44</v>
      </c>
      <c r="Q2681" t="s">
        <v>8312</v>
      </c>
      <c r="R2681" t="s">
        <v>8356</v>
      </c>
      <c r="S2681" s="18">
        <f t="shared" si="82"/>
        <v>32154.600435185184</v>
      </c>
      <c r="T2681" s="18">
        <f t="shared" si="83"/>
        <v>32166.600435185184</v>
      </c>
    </row>
    <row r="2682" spans="1:20" hidden="1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5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101">
        <v>8.6250000000000007E-3</v>
      </c>
      <c r="P2682" s="11">
        <v>69</v>
      </c>
      <c r="Q2682" t="s">
        <v>8312</v>
      </c>
      <c r="R2682" t="s">
        <v>8356</v>
      </c>
      <c r="S2682" s="18">
        <f t="shared" si="82"/>
        <v>32315.884680555555</v>
      </c>
      <c r="T2682" s="18">
        <f t="shared" si="83"/>
        <v>32327.868013888889</v>
      </c>
    </row>
    <row r="2683" spans="1:20" ht="43.2" hidden="1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5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101">
        <v>6.875E-3</v>
      </c>
      <c r="P2683" s="10">
        <v>27.5</v>
      </c>
      <c r="Q2683" t="s">
        <v>8317</v>
      </c>
      <c r="R2683" t="s">
        <v>8339</v>
      </c>
      <c r="S2683" s="18">
        <f t="shared" si="82"/>
        <v>32063.758101851854</v>
      </c>
      <c r="T2683" s="18">
        <f t="shared" si="83"/>
        <v>32073.758101851854</v>
      </c>
    </row>
    <row r="2684" spans="1:20" ht="43.2" hidden="1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5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249">
        <v>0.28299999999999997</v>
      </c>
      <c r="P2684" s="10">
        <v>84.9</v>
      </c>
      <c r="Q2684" t="s">
        <v>8317</v>
      </c>
      <c r="R2684" t="s">
        <v>8339</v>
      </c>
      <c r="S2684" s="18">
        <f t="shared" si="82"/>
        <v>32114.548796296294</v>
      </c>
      <c r="T2684" s="18">
        <f t="shared" si="83"/>
        <v>32127.499722222223</v>
      </c>
    </row>
    <row r="2685" spans="1:20" ht="43.2" hidden="1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90">
        <v>2.3999999999999998E-3</v>
      </c>
      <c r="P2685" s="11">
        <v>12</v>
      </c>
      <c r="Q2685" t="s">
        <v>8317</v>
      </c>
      <c r="R2685" t="s">
        <v>8339</v>
      </c>
      <c r="S2685" s="18">
        <f t="shared" si="82"/>
        <v>32155.302037037036</v>
      </c>
      <c r="T2685" s="18">
        <f t="shared" si="83"/>
        <v>32167.302037037036</v>
      </c>
    </row>
    <row r="2686" spans="1:20" ht="43.2" hidden="1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5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118">
        <v>1.1428571428571401E-2</v>
      </c>
      <c r="P2686" s="11">
        <v>200</v>
      </c>
      <c r="Q2686" t="s">
        <v>8317</v>
      </c>
      <c r="R2686" t="s">
        <v>8339</v>
      </c>
      <c r="S2686" s="18">
        <f t="shared" si="82"/>
        <v>32069.765856481481</v>
      </c>
      <c r="T2686" s="18">
        <f t="shared" si="83"/>
        <v>32085.765856481481</v>
      </c>
    </row>
    <row r="2687" spans="1:20" ht="43.2" hidden="1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5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89">
        <v>2.0000000000000001E-4</v>
      </c>
      <c r="P2687" s="11">
        <v>10</v>
      </c>
      <c r="Q2687" t="s">
        <v>8317</v>
      </c>
      <c r="R2687" t="s">
        <v>8339</v>
      </c>
      <c r="S2687" s="18">
        <f t="shared" si="82"/>
        <v>32166.078379629631</v>
      </c>
      <c r="T2687" s="18">
        <f t="shared" si="83"/>
        <v>32190.061712962965</v>
      </c>
    </row>
    <row r="2688" spans="1:20" ht="43.2" hidden="1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5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89">
        <v>0</v>
      </c>
      <c r="P2688" s="11">
        <v>0</v>
      </c>
      <c r="Q2688" t="s">
        <v>8317</v>
      </c>
      <c r="R2688" t="s">
        <v>8339</v>
      </c>
      <c r="S2688" s="18">
        <f t="shared" si="82"/>
        <v>32098.589921296298</v>
      </c>
      <c r="T2688" s="18">
        <f t="shared" si="83"/>
        <v>32106.589921296298</v>
      </c>
    </row>
    <row r="2689" spans="1:20" ht="43.2" hidden="1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5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89">
        <v>0</v>
      </c>
      <c r="P2689" s="11">
        <v>0</v>
      </c>
      <c r="Q2689" t="s">
        <v>8317</v>
      </c>
      <c r="R2689" t="s">
        <v>8339</v>
      </c>
      <c r="S2689" s="18">
        <f t="shared" si="82"/>
        <v>32203.25610185185</v>
      </c>
      <c r="T2689" s="18">
        <f t="shared" si="83"/>
        <v>32215.25610185185</v>
      </c>
    </row>
    <row r="2690" spans="1:20" ht="28.8" hidden="1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5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89">
        <v>1.48E-3</v>
      </c>
      <c r="P2690" s="10">
        <v>5.28571428571429</v>
      </c>
      <c r="Q2690" t="s">
        <v>8317</v>
      </c>
      <c r="R2690" t="s">
        <v>8339</v>
      </c>
      <c r="S2690" s="18">
        <f t="shared" si="82"/>
        <v>32152.647546296299</v>
      </c>
      <c r="T2690" s="18">
        <f t="shared" si="83"/>
        <v>32165.05</v>
      </c>
    </row>
    <row r="2691" spans="1:20" ht="43.2" hidden="1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5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89">
        <v>2.8571428571428601E-5</v>
      </c>
      <c r="P2691" s="11">
        <v>1</v>
      </c>
      <c r="Q2691" t="s">
        <v>8317</v>
      </c>
      <c r="R2691" t="s">
        <v>8339</v>
      </c>
      <c r="S2691" s="18">
        <f t="shared" ref="S2691:S2754" si="84">(((J2691/60)/60)/60)+DATE(1970,1,1)</f>
        <v>32362.184675925924</v>
      </c>
      <c r="T2691" s="18">
        <f t="shared" ref="T2691:T2754" si="85">(((I2691/60)/60)/60)+DATE(1970,1,1)</f>
        <v>32374.184675925924</v>
      </c>
    </row>
    <row r="2692" spans="1:20" ht="57.6" hidden="1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5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98">
        <v>0.107325</v>
      </c>
      <c r="P2692" s="10">
        <v>72.762711864406796</v>
      </c>
      <c r="Q2692" t="s">
        <v>8317</v>
      </c>
      <c r="R2692" t="s">
        <v>8339</v>
      </c>
      <c r="S2692" s="18">
        <f t="shared" si="84"/>
        <v>32186.64201851852</v>
      </c>
      <c r="T2692" s="18">
        <f t="shared" si="85"/>
        <v>32204.64201851852</v>
      </c>
    </row>
    <row r="2693" spans="1:20" ht="28.8" hidden="1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5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89">
        <v>5.3846153846153801E-4</v>
      </c>
      <c r="P2693" s="10">
        <v>17.5</v>
      </c>
      <c r="Q2693" t="s">
        <v>8317</v>
      </c>
      <c r="R2693" t="s">
        <v>8339</v>
      </c>
      <c r="S2693" s="18">
        <f t="shared" si="84"/>
        <v>32177.289615740741</v>
      </c>
      <c r="T2693" s="18">
        <f t="shared" si="85"/>
        <v>32195.289615740741</v>
      </c>
    </row>
    <row r="2694" spans="1:20" ht="43.2" hidden="1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5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101">
        <v>7.14285714285714E-3</v>
      </c>
      <c r="P2694" s="11">
        <v>25</v>
      </c>
      <c r="Q2694" t="s">
        <v>8317</v>
      </c>
      <c r="R2694" t="s">
        <v>8339</v>
      </c>
      <c r="S2694" s="18">
        <f t="shared" si="84"/>
        <v>32164.733611111111</v>
      </c>
      <c r="T2694" s="18">
        <f t="shared" si="85"/>
        <v>32176.716944444444</v>
      </c>
    </row>
    <row r="2695" spans="1:20" ht="43.2" hidden="1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101">
        <v>8.0000000000000002E-3</v>
      </c>
      <c r="P2695" s="10">
        <v>13.3333333333333</v>
      </c>
      <c r="Q2695" t="s">
        <v>8317</v>
      </c>
      <c r="R2695" t="s">
        <v>8339</v>
      </c>
      <c r="S2695" s="18">
        <f t="shared" si="84"/>
        <v>32075.05539814815</v>
      </c>
      <c r="T2695" s="18">
        <f t="shared" si="85"/>
        <v>32087.05539814815</v>
      </c>
    </row>
    <row r="2696" spans="1:20" ht="57.6" hidden="1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5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89">
        <v>3.3333333333333301E-5</v>
      </c>
      <c r="P2696" s="11">
        <v>1</v>
      </c>
      <c r="Q2696" t="s">
        <v>8317</v>
      </c>
      <c r="R2696" t="s">
        <v>8339</v>
      </c>
      <c r="S2696" s="18">
        <f t="shared" si="84"/>
        <v>32092.656199074074</v>
      </c>
      <c r="T2696" s="18">
        <f t="shared" si="85"/>
        <v>32104.656199074074</v>
      </c>
    </row>
    <row r="2697" spans="1:20" ht="43.2" hidden="1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5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90">
        <v>4.7333333333333298E-3</v>
      </c>
      <c r="P2697" s="10">
        <v>23.6666666666667</v>
      </c>
      <c r="Q2697" t="s">
        <v>8317</v>
      </c>
      <c r="R2697" t="s">
        <v>8339</v>
      </c>
      <c r="S2697" s="18">
        <f t="shared" si="84"/>
        <v>32160.672768518518</v>
      </c>
      <c r="T2697" s="18">
        <f t="shared" si="85"/>
        <v>32184.656101851851</v>
      </c>
    </row>
    <row r="2698" spans="1:20" ht="57.6" hidden="1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5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92">
        <v>5.6500000000000002E-2</v>
      </c>
      <c r="P2698" s="10">
        <v>89.210526315789494</v>
      </c>
      <c r="Q2698" t="s">
        <v>8317</v>
      </c>
      <c r="R2698" t="s">
        <v>8339</v>
      </c>
      <c r="S2698" s="18">
        <f t="shared" si="84"/>
        <v>32127.337777777779</v>
      </c>
      <c r="T2698" s="18">
        <f t="shared" si="85"/>
        <v>32140.937777777777</v>
      </c>
    </row>
    <row r="2699" spans="1:20" ht="43.2" hidden="1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5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119">
        <v>0.26352173913043497</v>
      </c>
      <c r="P2699" s="10">
        <v>116.55769230769199</v>
      </c>
      <c r="Q2699" t="s">
        <v>8317</v>
      </c>
      <c r="R2699" t="s">
        <v>8339</v>
      </c>
      <c r="S2699" s="18">
        <f t="shared" si="84"/>
        <v>32216.576032407407</v>
      </c>
      <c r="T2699" s="18">
        <f t="shared" si="85"/>
        <v>32228.966666666667</v>
      </c>
    </row>
    <row r="2700" spans="1:20" ht="43.2" hidden="1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5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90">
        <v>3.2512499999999998E-3</v>
      </c>
      <c r="P2700" s="10">
        <v>13.005000000000001</v>
      </c>
      <c r="Q2700" t="s">
        <v>8317</v>
      </c>
      <c r="R2700" t="s">
        <v>8339</v>
      </c>
      <c r="S2700" s="18">
        <f t="shared" si="84"/>
        <v>32056.559296296295</v>
      </c>
      <c r="T2700" s="18">
        <f t="shared" si="85"/>
        <v>32068.559296296295</v>
      </c>
    </row>
    <row r="2701" spans="1:20" ht="43.2" hidden="1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5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89">
        <v>0</v>
      </c>
      <c r="P2701" s="11">
        <v>0</v>
      </c>
      <c r="Q2701" t="s">
        <v>8317</v>
      </c>
      <c r="R2701" t="s">
        <v>8339</v>
      </c>
      <c r="S2701" s="18">
        <f t="shared" si="84"/>
        <v>32073.358625000001</v>
      </c>
      <c r="T2701" s="18">
        <f t="shared" si="85"/>
        <v>32085.358625000001</v>
      </c>
    </row>
    <row r="2702" spans="1:20" ht="43.2" hidden="1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5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101">
        <v>7.0007000700069997E-3</v>
      </c>
      <c r="P2702" s="10">
        <v>17.5</v>
      </c>
      <c r="Q2702" t="s">
        <v>8317</v>
      </c>
      <c r="R2702" t="s">
        <v>8339</v>
      </c>
      <c r="S2702" s="18">
        <f t="shared" si="84"/>
        <v>32089.749870370371</v>
      </c>
      <c r="T2702" s="18">
        <f t="shared" si="85"/>
        <v>32101.749870370371</v>
      </c>
    </row>
    <row r="2703" spans="1:20" ht="43.2" hidden="1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207">
        <v>0.46176470588235302</v>
      </c>
      <c r="P2703" s="10">
        <v>34.130434782608702</v>
      </c>
      <c r="Q2703" t="s">
        <v>8311</v>
      </c>
      <c r="R2703" t="s">
        <v>8357</v>
      </c>
      <c r="S2703" s="18">
        <f t="shared" si="84"/>
        <v>32462.109879629628</v>
      </c>
      <c r="T2703" s="18">
        <f t="shared" si="85"/>
        <v>32474.493212962963</v>
      </c>
    </row>
    <row r="2704" spans="1:20" ht="43.2" hidden="1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257">
        <v>0.34410000000000002</v>
      </c>
      <c r="P2704" s="10">
        <v>132.34615384615401</v>
      </c>
      <c r="Q2704" t="s">
        <v>8311</v>
      </c>
      <c r="R2704" t="s">
        <v>8357</v>
      </c>
      <c r="S2704" s="18">
        <f t="shared" si="84"/>
        <v>32461.720726851854</v>
      </c>
      <c r="T2704" s="18">
        <f t="shared" si="85"/>
        <v>32473.704060185184</v>
      </c>
    </row>
    <row r="2705" spans="1:20" ht="28.8" hidden="1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24">
        <v>1.0375000000000001</v>
      </c>
      <c r="P2705" s="10">
        <v>922.22222222222194</v>
      </c>
      <c r="Q2705" t="s">
        <v>8311</v>
      </c>
      <c r="R2705" t="s">
        <v>8357</v>
      </c>
      <c r="S2705" s="18">
        <f t="shared" si="84"/>
        <v>32444.076064814813</v>
      </c>
      <c r="T2705" s="18">
        <f t="shared" si="85"/>
        <v>32468.059398148147</v>
      </c>
    </row>
    <row r="2706" spans="1:20" ht="43.2" hidden="1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244">
        <v>6.0263157894736803E-2</v>
      </c>
      <c r="P2706" s="10">
        <v>163.57142857142901</v>
      </c>
      <c r="Q2706" t="s">
        <v>8311</v>
      </c>
      <c r="R2706" t="s">
        <v>8357</v>
      </c>
      <c r="S2706" s="18">
        <f t="shared" si="84"/>
        <v>32456.544972222222</v>
      </c>
      <c r="T2706" s="18">
        <f t="shared" si="85"/>
        <v>32473.728305555556</v>
      </c>
    </row>
    <row r="2707" spans="1:20" ht="28.8" hidden="1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98">
        <v>0.105393939393939</v>
      </c>
      <c r="P2707" s="10">
        <v>217.375</v>
      </c>
      <c r="Q2707" t="s">
        <v>8311</v>
      </c>
      <c r="R2707" t="s">
        <v>8357</v>
      </c>
      <c r="S2707" s="18">
        <f t="shared" si="84"/>
        <v>32450.966472222222</v>
      </c>
      <c r="T2707" s="18">
        <f t="shared" si="85"/>
        <v>32468.949805555556</v>
      </c>
    </row>
    <row r="2708" spans="1:20" ht="43.2" hidden="1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6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165">
        <v>1.1229714285714301</v>
      </c>
      <c r="P2708" s="10">
        <v>149.44486692015201</v>
      </c>
      <c r="Q2708" t="s">
        <v>8311</v>
      </c>
      <c r="R2708" t="s">
        <v>8357</v>
      </c>
      <c r="S2708" s="18">
        <f t="shared" si="84"/>
        <v>32101.117976851852</v>
      </c>
      <c r="T2708" s="18">
        <f t="shared" si="85"/>
        <v>32112.71638888889</v>
      </c>
    </row>
    <row r="2709" spans="1:20" ht="43.2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6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3">
        <v>3.50844625</v>
      </c>
      <c r="P2709" s="10">
        <v>71.237487309644706</v>
      </c>
      <c r="Q2709" t="s">
        <v>8311</v>
      </c>
      <c r="R2709" t="s">
        <v>8357</v>
      </c>
      <c r="S2709" s="18">
        <f t="shared" si="84"/>
        <v>31898.113162037036</v>
      </c>
      <c r="T2709" s="18">
        <f t="shared" si="85"/>
        <v>31909.916388888887</v>
      </c>
    </row>
    <row r="2710" spans="1:20" ht="43.2" hidden="1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6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3">
        <v>2.3321535</v>
      </c>
      <c r="P2710" s="10">
        <v>44.464318398474703</v>
      </c>
      <c r="Q2710" t="s">
        <v>8311</v>
      </c>
      <c r="R2710" t="s">
        <v>8357</v>
      </c>
      <c r="S2710" s="18">
        <f t="shared" si="84"/>
        <v>32346.479287037037</v>
      </c>
      <c r="T2710" s="18">
        <f t="shared" si="85"/>
        <v>32370.479287037037</v>
      </c>
    </row>
    <row r="2711" spans="1:20" ht="43.2" hidden="1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6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150">
        <v>1.01606</v>
      </c>
      <c r="P2711" s="10">
        <v>164.94480519480501</v>
      </c>
      <c r="Q2711" t="s">
        <v>8311</v>
      </c>
      <c r="R2711" t="s">
        <v>8357</v>
      </c>
      <c r="S2711" s="18">
        <f t="shared" si="84"/>
        <v>32386.259912037036</v>
      </c>
      <c r="T2711" s="18">
        <f t="shared" si="85"/>
        <v>32400.266388888889</v>
      </c>
    </row>
    <row r="2712" spans="1:20" ht="28.8" hidden="1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6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353">
        <v>1.5390035</v>
      </c>
      <c r="P2712" s="10">
        <v>84.871516544117696</v>
      </c>
      <c r="Q2712" t="s">
        <v>8311</v>
      </c>
      <c r="R2712" t="s">
        <v>8357</v>
      </c>
      <c r="S2712" s="18">
        <f t="shared" si="84"/>
        <v>32072.691796296294</v>
      </c>
      <c r="T2712" s="18">
        <f t="shared" si="85"/>
        <v>32085.433333333334</v>
      </c>
    </row>
    <row r="2713" spans="1:20" ht="43.2" hidden="1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6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35">
        <v>1.0071611253196899</v>
      </c>
      <c r="P2713" s="10">
        <v>53.945205479452099</v>
      </c>
      <c r="Q2713" t="s">
        <v>8311</v>
      </c>
      <c r="R2713" t="s">
        <v>8357</v>
      </c>
      <c r="S2713" s="18">
        <f t="shared" si="84"/>
        <v>32053.698101851853</v>
      </c>
      <c r="T2713" s="18">
        <f t="shared" si="85"/>
        <v>32065.766944444444</v>
      </c>
    </row>
    <row r="2714" spans="1:20" ht="43.2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6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81">
        <v>1.31381818181818</v>
      </c>
      <c r="P2714" s="10">
        <v>50.531468531468498</v>
      </c>
      <c r="Q2714" t="s">
        <v>8311</v>
      </c>
      <c r="R2714" t="s">
        <v>8357</v>
      </c>
      <c r="S2714" s="18">
        <f t="shared" si="84"/>
        <v>31914.224814814814</v>
      </c>
      <c r="T2714" s="18">
        <f t="shared" si="85"/>
        <v>31928.9</v>
      </c>
    </row>
    <row r="2715" spans="1:20" ht="43.2" hidden="1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6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76">
        <v>1.0224133333333301</v>
      </c>
      <c r="P2715" s="10">
        <v>108.00140845070401</v>
      </c>
      <c r="Q2715" t="s">
        <v>8311</v>
      </c>
      <c r="R2715" t="s">
        <v>8357</v>
      </c>
      <c r="S2715" s="18">
        <f t="shared" si="84"/>
        <v>32270.461500000001</v>
      </c>
      <c r="T2715" s="18">
        <f t="shared" si="85"/>
        <v>32286.461500000001</v>
      </c>
    </row>
    <row r="2716" spans="1:20" ht="28.8" hidden="1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160">
        <v>1.1635599999999999</v>
      </c>
      <c r="P2716" s="10">
        <v>95.373770491803299</v>
      </c>
      <c r="Q2716" t="s">
        <v>8311</v>
      </c>
      <c r="R2716" t="s">
        <v>8357</v>
      </c>
      <c r="S2716" s="18">
        <f t="shared" si="84"/>
        <v>32393.262018518519</v>
      </c>
      <c r="T2716" s="18">
        <f t="shared" si="85"/>
        <v>32404.583333333332</v>
      </c>
    </row>
    <row r="2717" spans="1:20" ht="43.2" hidden="1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6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3">
        <v>2.6462241666666699</v>
      </c>
      <c r="P2717" s="10">
        <v>57.631016333938298</v>
      </c>
      <c r="Q2717" t="s">
        <v>8311</v>
      </c>
      <c r="R2717" t="s">
        <v>8357</v>
      </c>
      <c r="S2717" s="18">
        <f t="shared" si="84"/>
        <v>32296.35938888889</v>
      </c>
      <c r="T2717" s="18">
        <f t="shared" si="85"/>
        <v>32309.959388888888</v>
      </c>
    </row>
    <row r="2718" spans="1:20" ht="72" hidden="1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6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4">
        <v>1.1998009999999999</v>
      </c>
      <c r="P2718" s="10">
        <v>64.160481283422499</v>
      </c>
      <c r="Q2718" t="s">
        <v>8311</v>
      </c>
      <c r="R2718" t="s">
        <v>8357</v>
      </c>
      <c r="S2718" s="18">
        <f t="shared" si="84"/>
        <v>32243.533300925927</v>
      </c>
      <c r="T2718" s="18">
        <f t="shared" si="85"/>
        <v>32255.533300925927</v>
      </c>
    </row>
    <row r="2719" spans="1:20" ht="43.2" hidden="1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6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4">
        <v>1.2010400000000001</v>
      </c>
      <c r="P2719" s="10">
        <v>92.387692307692305</v>
      </c>
      <c r="Q2719" t="s">
        <v>8311</v>
      </c>
      <c r="R2719" t="s">
        <v>8357</v>
      </c>
      <c r="S2719" s="18">
        <f t="shared" si="84"/>
        <v>32115.365967592592</v>
      </c>
      <c r="T2719" s="18">
        <f t="shared" si="85"/>
        <v>32133.382634259258</v>
      </c>
    </row>
    <row r="2720" spans="1:20" ht="43.2" hidden="1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6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86">
        <v>1.0358333333333301</v>
      </c>
      <c r="P2720" s="10">
        <v>125.97972972973</v>
      </c>
      <c r="Q2720" t="s">
        <v>8311</v>
      </c>
      <c r="R2720" t="s">
        <v>8357</v>
      </c>
      <c r="S2720" s="18">
        <f t="shared" si="84"/>
        <v>32327.63863425926</v>
      </c>
      <c r="T2720" s="18">
        <f t="shared" si="85"/>
        <v>32338.983333333334</v>
      </c>
    </row>
    <row r="2721" spans="1:20" ht="43.2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6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38">
        <v>1.08833333333333</v>
      </c>
      <c r="P2721" s="10">
        <v>94.637681159420296</v>
      </c>
      <c r="Q2721" t="s">
        <v>8311</v>
      </c>
      <c r="R2721" t="s">
        <v>8357</v>
      </c>
      <c r="S2721" s="18">
        <f t="shared" si="84"/>
        <v>32308.612472222223</v>
      </c>
      <c r="T2721" s="18">
        <f t="shared" si="85"/>
        <v>32332.595805555553</v>
      </c>
    </row>
    <row r="2722" spans="1:20" ht="43.2" hidden="1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6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138">
        <v>1.1812400000000001</v>
      </c>
      <c r="P2722" s="10">
        <v>170.69942196531801</v>
      </c>
      <c r="Q2722" t="s">
        <v>8311</v>
      </c>
      <c r="R2722" t="s">
        <v>8357</v>
      </c>
      <c r="S2722" s="18">
        <f t="shared" si="84"/>
        <v>32403.586356481479</v>
      </c>
      <c r="T2722" s="18">
        <f t="shared" si="85"/>
        <v>32415.603023148149</v>
      </c>
    </row>
    <row r="2723" spans="1:20" ht="43.2" hidden="1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6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3">
        <v>14.62</v>
      </c>
      <c r="P2723" s="10">
        <v>40.762081784386602</v>
      </c>
      <c r="Q2723" t="s">
        <v>8312</v>
      </c>
      <c r="R2723" t="s">
        <v>8349</v>
      </c>
      <c r="S2723" s="18">
        <f t="shared" si="84"/>
        <v>31938.817583333333</v>
      </c>
      <c r="T2723" s="18">
        <f t="shared" si="85"/>
        <v>31950.916666666668</v>
      </c>
    </row>
    <row r="2724" spans="1:20" ht="43.2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6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3">
        <v>2.5253999999999999</v>
      </c>
      <c r="P2724" s="10">
        <v>68.254054054054095</v>
      </c>
      <c r="Q2724" t="s">
        <v>8312</v>
      </c>
      <c r="R2724" t="s">
        <v>8349</v>
      </c>
      <c r="S2724" s="18">
        <f t="shared" si="84"/>
        <v>32423.342837962962</v>
      </c>
      <c r="T2724" s="18">
        <f t="shared" si="85"/>
        <v>32447.342837962962</v>
      </c>
    </row>
    <row r="2725" spans="1:20" ht="43.2" hidden="1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6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195">
        <v>1.4005000000000001</v>
      </c>
      <c r="P2725" s="10">
        <v>95.488636363636402</v>
      </c>
      <c r="Q2725" t="s">
        <v>8312</v>
      </c>
      <c r="R2725" t="s">
        <v>8349</v>
      </c>
      <c r="S2725" s="18">
        <f t="shared" si="84"/>
        <v>32119.335592592593</v>
      </c>
      <c r="T2725" s="18">
        <f t="shared" si="85"/>
        <v>32143.35225925926</v>
      </c>
    </row>
    <row r="2726" spans="1:20" ht="43.2" hidden="1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3">
        <v>2.9687520259319302</v>
      </c>
      <c r="P2726" s="10">
        <v>7.1902649656525996</v>
      </c>
      <c r="Q2726" t="s">
        <v>8312</v>
      </c>
      <c r="R2726" t="s">
        <v>8349</v>
      </c>
      <c r="S2726" s="18">
        <f t="shared" si="84"/>
        <v>32221.130828703703</v>
      </c>
      <c r="T2726" s="18">
        <f t="shared" si="85"/>
        <v>32233.930828703706</v>
      </c>
    </row>
    <row r="2727" spans="1:20" ht="43.2" hidden="1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6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325">
        <v>1.445425</v>
      </c>
      <c r="P2727" s="10">
        <v>511.65486725663698</v>
      </c>
      <c r="Q2727" t="s">
        <v>8312</v>
      </c>
      <c r="R2727" t="s">
        <v>8349</v>
      </c>
      <c r="S2727" s="18">
        <f t="shared" si="84"/>
        <v>32439.697847222222</v>
      </c>
      <c r="T2727" s="18">
        <f t="shared" si="85"/>
        <v>32459.697847222222</v>
      </c>
    </row>
    <row r="2728" spans="1:20" hidden="1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6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83">
        <v>1.05745</v>
      </c>
      <c r="P2728" s="10">
        <v>261.74504950494998</v>
      </c>
      <c r="Q2728" t="s">
        <v>8312</v>
      </c>
      <c r="R2728" t="s">
        <v>8349</v>
      </c>
      <c r="S2728" s="18">
        <f t="shared" si="84"/>
        <v>32322.431995370371</v>
      </c>
      <c r="T2728" s="18">
        <f t="shared" si="85"/>
        <v>32334.431995370371</v>
      </c>
    </row>
    <row r="2729" spans="1:20" ht="43.2" hidden="1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6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3">
        <v>4.9321000000000002</v>
      </c>
      <c r="P2729" s="10">
        <v>69.760961810466796</v>
      </c>
      <c r="Q2729" t="s">
        <v>8312</v>
      </c>
      <c r="R2729" t="s">
        <v>8349</v>
      </c>
      <c r="S2729" s="18">
        <f t="shared" si="84"/>
        <v>32220.870662037036</v>
      </c>
      <c r="T2729" s="18">
        <f t="shared" si="85"/>
        <v>32230.870662037036</v>
      </c>
    </row>
    <row r="2730" spans="1:20" ht="28.8" hidden="1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6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3">
        <v>2.01826666666667</v>
      </c>
      <c r="P2730" s="10">
        <v>77.229591836734699</v>
      </c>
      <c r="Q2730" t="s">
        <v>8312</v>
      </c>
      <c r="R2730" t="s">
        <v>8349</v>
      </c>
      <c r="S2730" s="18">
        <f t="shared" si="84"/>
        <v>32274.839972222224</v>
      </c>
      <c r="T2730" s="18">
        <f t="shared" si="85"/>
        <v>32288.839972222224</v>
      </c>
    </row>
    <row r="2731" spans="1:20" ht="28.8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6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5">
        <v>1.0444</v>
      </c>
      <c r="P2731" s="10">
        <v>340.56521739130397</v>
      </c>
      <c r="Q2731" t="s">
        <v>8312</v>
      </c>
      <c r="R2731" t="s">
        <v>8349</v>
      </c>
      <c r="S2731" s="18">
        <f t="shared" si="84"/>
        <v>32179.496282407406</v>
      </c>
      <c r="T2731" s="18">
        <f t="shared" si="85"/>
        <v>32191.496282407406</v>
      </c>
    </row>
    <row r="2732" spans="1:20" ht="43.2" hidden="1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6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158">
        <v>1.7029262962963001</v>
      </c>
      <c r="P2732" s="10">
        <v>67.417903225806498</v>
      </c>
      <c r="Q2732" t="s">
        <v>8312</v>
      </c>
      <c r="R2732" t="s">
        <v>8349</v>
      </c>
      <c r="S2732" s="18">
        <f t="shared" si="84"/>
        <v>31882.016550925924</v>
      </c>
      <c r="T2732" s="18">
        <f t="shared" si="85"/>
        <v>31896.016550925924</v>
      </c>
    </row>
    <row r="2733" spans="1:20" ht="57.6" hidden="1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6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5">
        <v>1.0430333333333299</v>
      </c>
      <c r="P2733" s="10">
        <v>845.70270270270305</v>
      </c>
      <c r="Q2733" t="s">
        <v>8312</v>
      </c>
      <c r="R2733" t="s">
        <v>8349</v>
      </c>
      <c r="S2733" s="18">
        <f t="shared" si="84"/>
        <v>32090.410287037037</v>
      </c>
      <c r="T2733" s="18">
        <f t="shared" si="85"/>
        <v>32113.466666666667</v>
      </c>
    </row>
    <row r="2734" spans="1:20" ht="43.2" hidden="1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6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40">
        <v>1.1825000000000001</v>
      </c>
      <c r="P2734" s="10">
        <v>97.191780821917803</v>
      </c>
      <c r="Q2734" t="s">
        <v>8312</v>
      </c>
      <c r="R2734" t="s">
        <v>8349</v>
      </c>
      <c r="S2734" s="18">
        <f t="shared" si="84"/>
        <v>31897.323277777778</v>
      </c>
      <c r="T2734" s="18">
        <f t="shared" si="85"/>
        <v>31910.2</v>
      </c>
    </row>
    <row r="2735" spans="1:20" ht="43.2" hidden="1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6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6">
        <v>1.07538</v>
      </c>
      <c r="P2735" s="10">
        <v>451.84033613445399</v>
      </c>
      <c r="Q2735" t="s">
        <v>8312</v>
      </c>
      <c r="R2735" t="s">
        <v>8349</v>
      </c>
      <c r="S2735" s="18">
        <f t="shared" si="84"/>
        <v>32159.109138888889</v>
      </c>
      <c r="T2735" s="18">
        <f t="shared" si="85"/>
        <v>32183.092472222223</v>
      </c>
    </row>
    <row r="2736" spans="1:20" ht="43.2" hidden="1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3">
        <v>22603</v>
      </c>
      <c r="P2736" s="10">
        <v>138.66871165644201</v>
      </c>
      <c r="Q2736" t="s">
        <v>8312</v>
      </c>
      <c r="R2736" t="s">
        <v>8349</v>
      </c>
      <c r="S2736" s="18">
        <f t="shared" si="84"/>
        <v>32392.067555555557</v>
      </c>
      <c r="T2736" s="18">
        <f t="shared" si="85"/>
        <v>32404.166388888887</v>
      </c>
    </row>
    <row r="2737" spans="1:20" ht="43.2" hidden="1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6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3">
        <v>9.7813466666666695</v>
      </c>
      <c r="P2737" s="10">
        <v>21.640147492625399</v>
      </c>
      <c r="Q2737" t="s">
        <v>8312</v>
      </c>
      <c r="R2737" t="s">
        <v>8349</v>
      </c>
      <c r="S2737" s="18">
        <f t="shared" si="84"/>
        <v>31867.848379629631</v>
      </c>
      <c r="T2737" s="18">
        <f t="shared" si="85"/>
        <v>31880.133333333331</v>
      </c>
    </row>
    <row r="2738" spans="1:20" ht="57.6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6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285">
        <v>1.2290000000000001</v>
      </c>
      <c r="P2738" s="10">
        <v>169.51724137931001</v>
      </c>
      <c r="Q2738" t="s">
        <v>8312</v>
      </c>
      <c r="R2738" t="s">
        <v>8349</v>
      </c>
      <c r="S2738" s="18">
        <f t="shared" si="84"/>
        <v>32030.466541666668</v>
      </c>
      <c r="T2738" s="18">
        <f t="shared" si="85"/>
        <v>32042.466541666668</v>
      </c>
    </row>
    <row r="2739" spans="1:20" ht="43.2" hidden="1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6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3">
        <v>2.4606080000000001</v>
      </c>
      <c r="P2739" s="10">
        <v>161.882105263158</v>
      </c>
      <c r="Q2739" t="s">
        <v>8312</v>
      </c>
      <c r="R2739" t="s">
        <v>8349</v>
      </c>
      <c r="S2739" s="18">
        <f t="shared" si="84"/>
        <v>31986.167069444444</v>
      </c>
      <c r="T2739" s="18">
        <f t="shared" si="85"/>
        <v>32003.316666666666</v>
      </c>
    </row>
    <row r="2740" spans="1:20" ht="43.2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6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219">
        <v>1.4794</v>
      </c>
      <c r="P2740" s="10">
        <v>493.13333333333298</v>
      </c>
      <c r="Q2740" t="s">
        <v>8312</v>
      </c>
      <c r="R2740" t="s">
        <v>8349</v>
      </c>
      <c r="S2740" s="18">
        <f t="shared" si="84"/>
        <v>32389.457425925924</v>
      </c>
      <c r="T2740" s="18">
        <f t="shared" si="85"/>
        <v>32413.457425925924</v>
      </c>
    </row>
    <row r="2741" spans="1:20" ht="43.2" hidden="1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6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3">
        <v>3.8409090909090899</v>
      </c>
      <c r="P2741" s="10">
        <v>22.1204188481675</v>
      </c>
      <c r="Q2741" t="s">
        <v>8312</v>
      </c>
      <c r="R2741" t="s">
        <v>8349</v>
      </c>
      <c r="S2741" s="18">
        <f t="shared" si="84"/>
        <v>32029.355171296294</v>
      </c>
      <c r="T2741" s="18">
        <f t="shared" si="85"/>
        <v>32047.355171296294</v>
      </c>
    </row>
    <row r="2742" spans="1:20" ht="43.2" hidden="1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6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86">
        <v>1.0333333333333301</v>
      </c>
      <c r="P2742" s="10">
        <v>18.235294117647101</v>
      </c>
      <c r="Q2742" t="s">
        <v>8312</v>
      </c>
      <c r="R2742" t="s">
        <v>8349</v>
      </c>
      <c r="S2742" s="18">
        <f t="shared" si="84"/>
        <v>32159.41274074074</v>
      </c>
      <c r="T2742" s="18">
        <f t="shared" si="85"/>
        <v>32171.396074074073</v>
      </c>
    </row>
    <row r="2743" spans="1:20" ht="28.8" hidden="1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5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90">
        <v>4.3750000000000004E-3</v>
      </c>
      <c r="P2743" s="10">
        <v>8.75</v>
      </c>
      <c r="Q2743" t="s">
        <v>8313</v>
      </c>
      <c r="R2743" t="s">
        <v>8358</v>
      </c>
      <c r="S2743" s="18">
        <f t="shared" si="84"/>
        <v>32106.062972222222</v>
      </c>
      <c r="T2743" s="18">
        <f t="shared" si="85"/>
        <v>32114.235277777778</v>
      </c>
    </row>
    <row r="2744" spans="1:20" ht="43.2" hidden="1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5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198">
        <v>0.29239999999999999</v>
      </c>
      <c r="P2744" s="10">
        <v>40.6111111111111</v>
      </c>
      <c r="Q2744" t="s">
        <v>8313</v>
      </c>
      <c r="R2744" t="s">
        <v>8358</v>
      </c>
      <c r="S2744" s="18">
        <f t="shared" si="84"/>
        <v>31753.687902777776</v>
      </c>
      <c r="T2744" s="18">
        <f t="shared" si="85"/>
        <v>31759.287902777778</v>
      </c>
    </row>
    <row r="2745" spans="1:20" ht="57.6" hidden="1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89">
        <v>0</v>
      </c>
      <c r="P2745" s="11">
        <v>0</v>
      </c>
      <c r="Q2745" t="s">
        <v>8313</v>
      </c>
      <c r="R2745" t="s">
        <v>8358</v>
      </c>
      <c r="S2745" s="18">
        <f t="shared" si="84"/>
        <v>32394.331513888887</v>
      </c>
      <c r="T2745" s="18">
        <f t="shared" si="85"/>
        <v>32406.331513888887</v>
      </c>
    </row>
    <row r="2746" spans="1:20" ht="43.2" hidden="1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5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104">
        <v>5.2187499999999998E-2</v>
      </c>
      <c r="P2746" s="10">
        <v>37.954545454545503</v>
      </c>
      <c r="Q2746" t="s">
        <v>8313</v>
      </c>
      <c r="R2746" t="s">
        <v>8358</v>
      </c>
      <c r="S2746" s="18">
        <f t="shared" si="84"/>
        <v>31716.62499074074</v>
      </c>
      <c r="T2746" s="18">
        <f t="shared" si="85"/>
        <v>31728.62499074074</v>
      </c>
    </row>
    <row r="2747" spans="1:20" ht="43.2" hidden="1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5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180">
        <v>0.21887499999999999</v>
      </c>
      <c r="P2747" s="10">
        <v>35.734693877551003</v>
      </c>
      <c r="Q2747" t="s">
        <v>8313</v>
      </c>
      <c r="R2747" t="s">
        <v>8358</v>
      </c>
      <c r="S2747" s="18">
        <f t="shared" si="84"/>
        <v>31759.395222222221</v>
      </c>
      <c r="T2747" s="18">
        <f t="shared" si="85"/>
        <v>31783.395222222221</v>
      </c>
    </row>
    <row r="2748" spans="1:20" ht="43.2" hidden="1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5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209">
        <v>0.26700000000000002</v>
      </c>
      <c r="P2748" s="10">
        <v>42.157894736842103</v>
      </c>
      <c r="Q2748" t="s">
        <v>8313</v>
      </c>
      <c r="R2748" t="s">
        <v>8358</v>
      </c>
      <c r="S2748" s="18">
        <f t="shared" si="84"/>
        <v>32081.712550925928</v>
      </c>
      <c r="T2748" s="18">
        <f t="shared" si="85"/>
        <v>32093.712550925928</v>
      </c>
    </row>
    <row r="2749" spans="1:20" ht="43.2" hidden="1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5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202">
        <v>0.28000000000000003</v>
      </c>
      <c r="P2749" s="11">
        <v>35</v>
      </c>
      <c r="Q2749" t="s">
        <v>8313</v>
      </c>
      <c r="R2749" t="s">
        <v>8358</v>
      </c>
      <c r="S2749" s="18">
        <f t="shared" si="84"/>
        <v>31759.259245370369</v>
      </c>
      <c r="T2749" s="18">
        <f t="shared" si="85"/>
        <v>31771.852777777778</v>
      </c>
    </row>
    <row r="2750" spans="1:20" ht="43.2" hidden="1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5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118">
        <v>1.06E-2</v>
      </c>
      <c r="P2750" s="10">
        <v>13.25</v>
      </c>
      <c r="Q2750" t="s">
        <v>8313</v>
      </c>
      <c r="R2750" t="s">
        <v>8358</v>
      </c>
      <c r="S2750" s="18">
        <f t="shared" si="84"/>
        <v>32375.684268518518</v>
      </c>
      <c r="T2750" s="18">
        <f t="shared" si="85"/>
        <v>32387.684268518518</v>
      </c>
    </row>
    <row r="2751" spans="1:20" ht="28.8" hidden="1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5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118">
        <v>1.0999999999999999E-2</v>
      </c>
      <c r="P2751" s="11">
        <v>55</v>
      </c>
      <c r="Q2751" t="s">
        <v>8313</v>
      </c>
      <c r="R2751" t="s">
        <v>8358</v>
      </c>
      <c r="S2751" s="18">
        <f t="shared" si="84"/>
        <v>32168.919615740742</v>
      </c>
      <c r="T2751" s="18">
        <f t="shared" si="85"/>
        <v>32180.902949074076</v>
      </c>
    </row>
    <row r="2752" spans="1:20" ht="43.2" hidden="1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5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89">
        <v>0</v>
      </c>
      <c r="P2752" s="11">
        <v>0</v>
      </c>
      <c r="Q2752" t="s">
        <v>8313</v>
      </c>
      <c r="R2752" t="s">
        <v>8358</v>
      </c>
      <c r="S2752" s="18">
        <f t="shared" si="84"/>
        <v>31772.959930555557</v>
      </c>
      <c r="T2752" s="18">
        <f t="shared" si="85"/>
        <v>31777.733333333334</v>
      </c>
    </row>
    <row r="2753" spans="1:20" ht="43.2" hidden="1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5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89">
        <v>0</v>
      </c>
      <c r="P2753" s="11">
        <v>0</v>
      </c>
      <c r="Q2753" t="s">
        <v>8313</v>
      </c>
      <c r="R2753" t="s">
        <v>8358</v>
      </c>
      <c r="S2753" s="18">
        <f t="shared" si="84"/>
        <v>32040.554824074075</v>
      </c>
      <c r="T2753" s="18">
        <f t="shared" si="85"/>
        <v>32064.554824074075</v>
      </c>
    </row>
    <row r="2754" spans="1:20" ht="43.2" hidden="1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5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251">
        <v>0.114583333333333</v>
      </c>
      <c r="P2754" s="10">
        <v>39.285714285714299</v>
      </c>
      <c r="Q2754" t="s">
        <v>8313</v>
      </c>
      <c r="R2754" t="s">
        <v>8358</v>
      </c>
      <c r="S2754" s="18">
        <f t="shared" si="84"/>
        <v>31683.706037037038</v>
      </c>
      <c r="T2754" s="18">
        <f t="shared" si="85"/>
        <v>31699.706037037038</v>
      </c>
    </row>
    <row r="2755" spans="1:20" ht="43.2" hidden="1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196">
        <v>0.19</v>
      </c>
      <c r="P2755" s="10">
        <v>47.5</v>
      </c>
      <c r="Q2755" t="s">
        <v>8313</v>
      </c>
      <c r="R2755" t="s">
        <v>8358</v>
      </c>
      <c r="S2755" s="18">
        <f t="shared" ref="S2755:S2818" si="86">(((J2755/60)/60)/60)+DATE(1970,1,1)</f>
        <v>31788.560291666668</v>
      </c>
      <c r="T2755" s="18">
        <f t="shared" ref="T2755:T2818" si="87">(((I2755/60)/60)/60)+DATE(1970,1,1)</f>
        <v>31800.560291666668</v>
      </c>
    </row>
    <row r="2756" spans="1:20" ht="43.2" hidden="1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5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89">
        <v>0</v>
      </c>
      <c r="P2756" s="11">
        <v>0</v>
      </c>
      <c r="Q2756" t="s">
        <v>8313</v>
      </c>
      <c r="R2756" t="s">
        <v>8358</v>
      </c>
      <c r="S2756" s="18">
        <f t="shared" si="86"/>
        <v>32086.854402777779</v>
      </c>
      <c r="T2756" s="18">
        <f t="shared" si="87"/>
        <v>32098.854402777779</v>
      </c>
    </row>
    <row r="2757" spans="1:20" ht="43.2" hidden="1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5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319">
        <v>0.52</v>
      </c>
      <c r="P2757" s="10">
        <v>17.3333333333333</v>
      </c>
      <c r="Q2757" t="s">
        <v>8313</v>
      </c>
      <c r="R2757" t="s">
        <v>8358</v>
      </c>
      <c r="S2757" s="18">
        <f t="shared" si="86"/>
        <v>32170.516328703703</v>
      </c>
      <c r="T2757" s="18">
        <f t="shared" si="87"/>
        <v>32182.516328703703</v>
      </c>
    </row>
    <row r="2758" spans="1:20" ht="43.2" hidden="1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5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98">
        <v>0.1048</v>
      </c>
      <c r="P2758" s="10">
        <v>31.7575757575758</v>
      </c>
      <c r="Q2758" t="s">
        <v>8313</v>
      </c>
      <c r="R2758" t="s">
        <v>8358</v>
      </c>
      <c r="S2758" s="18">
        <f t="shared" si="86"/>
        <v>31989.760189814813</v>
      </c>
      <c r="T2758" s="18">
        <f t="shared" si="87"/>
        <v>32001.760189814813</v>
      </c>
    </row>
    <row r="2759" spans="1:20" ht="28.8" hidden="1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5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101">
        <v>6.6666666666666697E-3</v>
      </c>
      <c r="P2759" s="11">
        <v>5</v>
      </c>
      <c r="Q2759" t="s">
        <v>8313</v>
      </c>
      <c r="R2759" t="s">
        <v>8358</v>
      </c>
      <c r="S2759" s="18">
        <f t="shared" si="86"/>
        <v>32370.862648148148</v>
      </c>
      <c r="T2759" s="18">
        <f t="shared" si="87"/>
        <v>32376.862648148148</v>
      </c>
    </row>
    <row r="2760" spans="1:20" ht="57.6" hidden="1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5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127">
        <v>0.11700000000000001</v>
      </c>
      <c r="P2760" s="11">
        <v>39</v>
      </c>
      <c r="Q2760" t="s">
        <v>8313</v>
      </c>
      <c r="R2760" t="s">
        <v>8358</v>
      </c>
      <c r="S2760" s="18">
        <f t="shared" si="86"/>
        <v>32397.176773148149</v>
      </c>
      <c r="T2760" s="18">
        <f t="shared" si="87"/>
        <v>32402.776773148147</v>
      </c>
    </row>
    <row r="2761" spans="1:20" ht="43.2" hidden="1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5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98">
        <v>0.105</v>
      </c>
      <c r="P2761" s="10">
        <v>52.5</v>
      </c>
      <c r="Q2761" t="s">
        <v>8313</v>
      </c>
      <c r="R2761" t="s">
        <v>8358</v>
      </c>
      <c r="S2761" s="18">
        <f t="shared" si="86"/>
        <v>32351.146601851851</v>
      </c>
      <c r="T2761" s="18">
        <f t="shared" si="87"/>
        <v>32368.346601851852</v>
      </c>
    </row>
    <row r="2762" spans="1:20" ht="43.2" hidden="1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5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89">
        <v>0</v>
      </c>
      <c r="P2762" s="11">
        <v>0</v>
      </c>
      <c r="Q2762" t="s">
        <v>8313</v>
      </c>
      <c r="R2762" t="s">
        <v>8358</v>
      </c>
      <c r="S2762" s="18">
        <f t="shared" si="86"/>
        <v>31907.584527777777</v>
      </c>
      <c r="T2762" s="18">
        <f t="shared" si="87"/>
        <v>31919.584527777777</v>
      </c>
    </row>
    <row r="2763" spans="1:20" ht="28.8" hidden="1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5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101">
        <v>7.1999999999999998E-3</v>
      </c>
      <c r="P2763" s="11">
        <v>9</v>
      </c>
      <c r="Q2763" t="s">
        <v>8313</v>
      </c>
      <c r="R2763" t="s">
        <v>8358</v>
      </c>
      <c r="S2763" s="18">
        <f t="shared" si="86"/>
        <v>31840.225430555554</v>
      </c>
      <c r="T2763" s="18">
        <f t="shared" si="87"/>
        <v>31852.225430555554</v>
      </c>
    </row>
    <row r="2764" spans="1:20" ht="43.2" hidden="1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5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101">
        <v>7.6923076923076901E-3</v>
      </c>
      <c r="P2764" s="11">
        <v>25</v>
      </c>
      <c r="Q2764" t="s">
        <v>8313</v>
      </c>
      <c r="R2764" t="s">
        <v>8358</v>
      </c>
      <c r="S2764" s="18">
        <f t="shared" si="86"/>
        <v>31712.214791666665</v>
      </c>
      <c r="T2764" s="18">
        <f t="shared" si="87"/>
        <v>31736.198124999999</v>
      </c>
    </row>
    <row r="2765" spans="1:20" ht="28.8" hidden="1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90">
        <v>2.2842639593908601E-3</v>
      </c>
      <c r="P2765" s="11">
        <v>30</v>
      </c>
      <c r="Q2765" t="s">
        <v>8313</v>
      </c>
      <c r="R2765" t="s">
        <v>8358</v>
      </c>
      <c r="S2765" s="18">
        <f t="shared" si="86"/>
        <v>31890.83187037037</v>
      </c>
      <c r="T2765" s="18">
        <f t="shared" si="87"/>
        <v>31908.83187037037</v>
      </c>
    </row>
    <row r="2766" spans="1:20" ht="43.2" hidden="1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5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118">
        <v>1.125E-2</v>
      </c>
      <c r="P2766" s="10">
        <v>11.25</v>
      </c>
      <c r="Q2766" t="s">
        <v>8313</v>
      </c>
      <c r="R2766" t="s">
        <v>8358</v>
      </c>
      <c r="S2766" s="18">
        <f t="shared" si="86"/>
        <v>31753.516810185185</v>
      </c>
      <c r="T2766" s="18">
        <f t="shared" si="87"/>
        <v>31765.316666666666</v>
      </c>
    </row>
    <row r="2767" spans="1:20" ht="43.2" hidden="1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5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89">
        <v>0</v>
      </c>
      <c r="P2767" s="11">
        <v>0</v>
      </c>
      <c r="Q2767" t="s">
        <v>8313</v>
      </c>
      <c r="R2767" t="s">
        <v>8358</v>
      </c>
      <c r="S2767" s="18">
        <f t="shared" si="86"/>
        <v>31819.23161111111</v>
      </c>
      <c r="T2767" s="18">
        <f t="shared" si="87"/>
        <v>31825.631611111112</v>
      </c>
    </row>
    <row r="2768" spans="1:20" ht="43.2" hidden="1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5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94">
        <v>0.02</v>
      </c>
      <c r="P2768" s="11">
        <v>25</v>
      </c>
      <c r="Q2768" t="s">
        <v>8313</v>
      </c>
      <c r="R2768" t="s">
        <v>8358</v>
      </c>
      <c r="S2768" s="18">
        <f t="shared" si="86"/>
        <v>31636.067212962964</v>
      </c>
      <c r="T2768" s="18">
        <f t="shared" si="87"/>
        <v>31648.067212962964</v>
      </c>
    </row>
    <row r="2769" spans="1:20" ht="43.2" hidden="1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5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101">
        <v>8.5000000000000006E-3</v>
      </c>
      <c r="P2769" s="10">
        <v>11.3333333333333</v>
      </c>
      <c r="Q2769" t="s">
        <v>8313</v>
      </c>
      <c r="R2769" t="s">
        <v>8358</v>
      </c>
      <c r="S2769" s="18">
        <f t="shared" si="86"/>
        <v>32210.583564814813</v>
      </c>
      <c r="T2769" s="18">
        <f t="shared" si="87"/>
        <v>32234.583564814813</v>
      </c>
    </row>
    <row r="2770" spans="1:20" ht="43.2" hidden="1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5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247">
        <v>0.14314285714285699</v>
      </c>
      <c r="P2770" s="10">
        <v>29.470588235294102</v>
      </c>
      <c r="Q2770" t="s">
        <v>8313</v>
      </c>
      <c r="R2770" t="s">
        <v>8358</v>
      </c>
      <c r="S2770" s="18">
        <f t="shared" si="86"/>
        <v>31728.445939814814</v>
      </c>
      <c r="T2770" s="18">
        <f t="shared" si="87"/>
        <v>31740.429273148147</v>
      </c>
    </row>
    <row r="2771" spans="1:20" ht="43.2" hidden="1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5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90">
        <v>2.5000000000000001E-3</v>
      </c>
      <c r="P2771" s="11">
        <v>1</v>
      </c>
      <c r="Q2771" t="s">
        <v>8313</v>
      </c>
      <c r="R2771" t="s">
        <v>8358</v>
      </c>
      <c r="S2771" s="18">
        <f t="shared" si="86"/>
        <v>32039.730509259258</v>
      </c>
      <c r="T2771" s="18">
        <f t="shared" si="87"/>
        <v>32059.730509259258</v>
      </c>
    </row>
    <row r="2772" spans="1:20" ht="43.2" hidden="1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5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98">
        <v>0.1041125</v>
      </c>
      <c r="P2772" s="10">
        <v>63.098484848484901</v>
      </c>
      <c r="Q2772" t="s">
        <v>8313</v>
      </c>
      <c r="R2772" t="s">
        <v>8358</v>
      </c>
      <c r="S2772" s="18">
        <f t="shared" si="86"/>
        <v>32016.082083333335</v>
      </c>
      <c r="T2772" s="18">
        <f t="shared" si="87"/>
        <v>32028.065416666665</v>
      </c>
    </row>
    <row r="2773" spans="1:20" ht="43.2" hidden="1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5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89">
        <v>0</v>
      </c>
      <c r="P2773" s="11">
        <v>0</v>
      </c>
      <c r="Q2773" t="s">
        <v>8313</v>
      </c>
      <c r="R2773" t="s">
        <v>8358</v>
      </c>
      <c r="S2773" s="18">
        <f t="shared" si="86"/>
        <v>31844.412685185187</v>
      </c>
      <c r="T2773" s="18">
        <f t="shared" si="87"/>
        <v>31864.083333333332</v>
      </c>
    </row>
    <row r="2774" spans="1:20" ht="43.2" hidden="1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5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89">
        <v>0</v>
      </c>
      <c r="P2774" s="11">
        <v>0</v>
      </c>
      <c r="Q2774" t="s">
        <v>8313</v>
      </c>
      <c r="R2774" t="s">
        <v>8358</v>
      </c>
      <c r="S2774" s="18">
        <f t="shared" si="86"/>
        <v>31956.547657407405</v>
      </c>
      <c r="T2774" s="18">
        <f t="shared" si="87"/>
        <v>31962.547657407405</v>
      </c>
    </row>
    <row r="2775" spans="1:20" ht="43.2" hidden="1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89">
        <v>1.88679245283019E-3</v>
      </c>
      <c r="P2775" s="11">
        <v>1</v>
      </c>
      <c r="Q2775" t="s">
        <v>8313</v>
      </c>
      <c r="R2775" t="s">
        <v>8358</v>
      </c>
      <c r="S2775" s="18">
        <f t="shared" si="86"/>
        <v>32331.345930555555</v>
      </c>
      <c r="T2775" s="18">
        <f t="shared" si="87"/>
        <v>32335.345930555555</v>
      </c>
    </row>
    <row r="2776" spans="1:20" ht="43.2" hidden="1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5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91">
        <v>0.14249999999999999</v>
      </c>
      <c r="P2776" s="10">
        <v>43.846153846153797</v>
      </c>
      <c r="Q2776" t="s">
        <v>8313</v>
      </c>
      <c r="R2776" t="s">
        <v>8358</v>
      </c>
      <c r="S2776" s="18">
        <f t="shared" si="86"/>
        <v>31865.850592592593</v>
      </c>
      <c r="T2776" s="18">
        <f t="shared" si="87"/>
        <v>31877.850592592593</v>
      </c>
    </row>
    <row r="2777" spans="1:20" ht="43.2" hidden="1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5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97">
        <v>0.03</v>
      </c>
      <c r="P2777" s="11">
        <v>75</v>
      </c>
      <c r="Q2777" t="s">
        <v>8313</v>
      </c>
      <c r="R2777" t="s">
        <v>8358</v>
      </c>
      <c r="S2777" s="18">
        <f t="shared" si="86"/>
        <v>31686.605342592593</v>
      </c>
      <c r="T2777" s="18">
        <f t="shared" si="87"/>
        <v>31698.605342592593</v>
      </c>
    </row>
    <row r="2778" spans="1:20" ht="57.6" hidden="1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5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261">
        <v>7.8809523809523802E-2</v>
      </c>
      <c r="P2778" s="10">
        <v>45.9722222222222</v>
      </c>
      <c r="Q2778" t="s">
        <v>8313</v>
      </c>
      <c r="R2778" t="s">
        <v>8358</v>
      </c>
      <c r="S2778" s="18">
        <f t="shared" si="86"/>
        <v>32195.918870370369</v>
      </c>
      <c r="T2778" s="18">
        <f t="shared" si="87"/>
        <v>32208.318870370371</v>
      </c>
    </row>
    <row r="2779" spans="1:20" ht="43.2" hidden="1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5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90">
        <v>3.3333333333333301E-3</v>
      </c>
      <c r="P2779" s="11">
        <v>10</v>
      </c>
      <c r="Q2779" t="s">
        <v>8313</v>
      </c>
      <c r="R2779" t="s">
        <v>8358</v>
      </c>
      <c r="S2779" s="18">
        <f t="shared" si="86"/>
        <v>32210.467611111111</v>
      </c>
      <c r="T2779" s="18">
        <f t="shared" si="87"/>
        <v>32222.467611111111</v>
      </c>
    </row>
    <row r="2780" spans="1:20" ht="57.6" hidden="1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5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183">
        <v>0.25545454545454499</v>
      </c>
      <c r="P2780" s="10">
        <v>93.6666666666667</v>
      </c>
      <c r="Q2780" t="s">
        <v>8313</v>
      </c>
      <c r="R2780" t="s">
        <v>8358</v>
      </c>
      <c r="S2780" s="18">
        <f t="shared" si="86"/>
        <v>32080.191231481484</v>
      </c>
      <c r="T2780" s="18">
        <f t="shared" si="87"/>
        <v>32092.191231481484</v>
      </c>
    </row>
    <row r="2781" spans="1:20" ht="43.2" hidden="1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5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94">
        <v>2.12E-2</v>
      </c>
      <c r="P2781" s="11">
        <v>53</v>
      </c>
      <c r="Q2781" t="s">
        <v>8313</v>
      </c>
      <c r="R2781" t="s">
        <v>8358</v>
      </c>
      <c r="S2781" s="18">
        <f t="shared" si="86"/>
        <v>32261.634356481482</v>
      </c>
      <c r="T2781" s="18">
        <f t="shared" si="87"/>
        <v>32273.651023148148</v>
      </c>
    </row>
    <row r="2782" spans="1:20" ht="28.8" hidden="1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5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89">
        <v>0</v>
      </c>
      <c r="P2782" s="11">
        <v>0</v>
      </c>
      <c r="Q2782" t="s">
        <v>8313</v>
      </c>
      <c r="R2782" t="s">
        <v>8358</v>
      </c>
      <c r="S2782" s="18">
        <f t="shared" si="86"/>
        <v>32451.179111111112</v>
      </c>
      <c r="T2782" s="18">
        <f t="shared" si="87"/>
        <v>32463.179111111112</v>
      </c>
    </row>
    <row r="2783" spans="1:20" ht="43.2" hidden="1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6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23">
        <v>1.0528</v>
      </c>
      <c r="P2783" s="11">
        <v>47</v>
      </c>
      <c r="Q2783" t="s">
        <v>8311</v>
      </c>
      <c r="R2783" t="s">
        <v>8326</v>
      </c>
      <c r="S2783" s="18">
        <f t="shared" si="86"/>
        <v>32148.976638888889</v>
      </c>
      <c r="T2783" s="18">
        <f t="shared" si="87"/>
        <v>32160.316666666666</v>
      </c>
    </row>
    <row r="2784" spans="1:20" ht="28.8" hidden="1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6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4">
        <v>1.2</v>
      </c>
      <c r="P2784" s="10">
        <v>66.6666666666667</v>
      </c>
      <c r="Q2784" t="s">
        <v>8311</v>
      </c>
      <c r="R2784" t="s">
        <v>8326</v>
      </c>
      <c r="S2784" s="18">
        <f t="shared" si="86"/>
        <v>32152.169990740742</v>
      </c>
      <c r="T2784" s="18">
        <f t="shared" si="87"/>
        <v>32162.283055555556</v>
      </c>
    </row>
    <row r="2785" spans="1:20" ht="43.2" hidden="1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6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82">
        <v>1.145</v>
      </c>
      <c r="P2785" s="10">
        <v>18.770491803278698</v>
      </c>
      <c r="Q2785" t="s">
        <v>8311</v>
      </c>
      <c r="R2785" t="s">
        <v>8326</v>
      </c>
      <c r="S2785" s="18">
        <f t="shared" si="86"/>
        <v>32182.814101851851</v>
      </c>
      <c r="T2785" s="18">
        <f t="shared" si="87"/>
        <v>32188.414101851853</v>
      </c>
    </row>
    <row r="2786" spans="1:20" ht="43.2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152">
        <v>1.19</v>
      </c>
      <c r="P2786" s="10">
        <v>66.1111111111111</v>
      </c>
      <c r="Q2786" t="s">
        <v>8311</v>
      </c>
      <c r="R2786" t="s">
        <v>8326</v>
      </c>
      <c r="S2786" s="18">
        <f t="shared" si="86"/>
        <v>32109.71501388889</v>
      </c>
      <c r="T2786" s="18">
        <f t="shared" si="87"/>
        <v>32118.115013888888</v>
      </c>
    </row>
    <row r="2787" spans="1:20" ht="43.2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6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78">
        <v>1.0468</v>
      </c>
      <c r="P2787" s="10">
        <v>36.8591549295775</v>
      </c>
      <c r="Q2787" t="s">
        <v>8311</v>
      </c>
      <c r="R2787" t="s">
        <v>8326</v>
      </c>
      <c r="S2787" s="18">
        <f t="shared" si="86"/>
        <v>32364.675773148148</v>
      </c>
      <c r="T2787" s="18">
        <f t="shared" si="87"/>
        <v>32376.55</v>
      </c>
    </row>
    <row r="2788" spans="1:20" ht="28.8" hidden="1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6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221">
        <v>1.1783999999999999</v>
      </c>
      <c r="P2788" s="10">
        <v>39.8108108108108</v>
      </c>
      <c r="Q2788" t="s">
        <v>8311</v>
      </c>
      <c r="R2788" t="s">
        <v>8326</v>
      </c>
      <c r="S2788" s="18">
        <f t="shared" si="86"/>
        <v>32067.627685185187</v>
      </c>
      <c r="T2788" s="18">
        <f t="shared" si="87"/>
        <v>32073.227685185186</v>
      </c>
    </row>
    <row r="2789" spans="1:20" ht="43.2" hidden="1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6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304">
        <v>1.1970000000000001</v>
      </c>
      <c r="P2789" s="10">
        <v>31.5</v>
      </c>
      <c r="Q2789" t="s">
        <v>8311</v>
      </c>
      <c r="R2789" t="s">
        <v>8326</v>
      </c>
      <c r="S2789" s="18">
        <f t="shared" si="86"/>
        <v>32064.679407407406</v>
      </c>
      <c r="T2789" s="18">
        <f t="shared" si="87"/>
        <v>32076.679407407406</v>
      </c>
    </row>
    <row r="2790" spans="1:20" ht="43.2" hidden="1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6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76">
        <v>1.0249999999999999</v>
      </c>
      <c r="P2790" s="10">
        <v>102.5</v>
      </c>
      <c r="Q2790" t="s">
        <v>8311</v>
      </c>
      <c r="R2790" t="s">
        <v>8326</v>
      </c>
      <c r="S2790" s="18">
        <f t="shared" si="86"/>
        <v>32361.68075462963</v>
      </c>
      <c r="T2790" s="18">
        <f t="shared" si="87"/>
        <v>32373.68075462963</v>
      </c>
    </row>
    <row r="2791" spans="1:20" ht="28.8" hidden="1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6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28">
        <v>1.01166666666667</v>
      </c>
      <c r="P2791" s="10">
        <v>126.458333333333</v>
      </c>
      <c r="Q2791" t="s">
        <v>8311</v>
      </c>
      <c r="R2791" t="s">
        <v>8326</v>
      </c>
      <c r="S2791" s="18">
        <f t="shared" si="86"/>
        <v>32163.805250000001</v>
      </c>
      <c r="T2791" s="18">
        <f t="shared" si="87"/>
        <v>32171.466666666667</v>
      </c>
    </row>
    <row r="2792" spans="1:20" ht="43.2" hidden="1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6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132">
        <v>1.0533333333333299</v>
      </c>
      <c r="P2792" s="10">
        <v>47.878787878787897</v>
      </c>
      <c r="Q2792" t="s">
        <v>8311</v>
      </c>
      <c r="R2792" t="s">
        <v>8326</v>
      </c>
      <c r="S2792" s="18">
        <f t="shared" si="86"/>
        <v>32148.175476851851</v>
      </c>
      <c r="T2792" s="18">
        <f t="shared" si="87"/>
        <v>32160.175476851851</v>
      </c>
    </row>
    <row r="2793" spans="1:20" ht="43.2" hidden="1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6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76">
        <v>1.0249999999999999</v>
      </c>
      <c r="P2793" s="10">
        <v>73.214285714285694</v>
      </c>
      <c r="Q2793" t="s">
        <v>8311</v>
      </c>
      <c r="R2793" t="s">
        <v>8326</v>
      </c>
      <c r="S2793" s="18">
        <f t="shared" si="86"/>
        <v>32378.15999537037</v>
      </c>
      <c r="T2793" s="18">
        <f t="shared" si="87"/>
        <v>32390.266666666666</v>
      </c>
    </row>
    <row r="2794" spans="1:20" ht="43.2" hidden="1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6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6">
        <v>1.0760000000000001</v>
      </c>
      <c r="P2794" s="10">
        <v>89.6666666666667</v>
      </c>
      <c r="Q2794" t="s">
        <v>8311</v>
      </c>
      <c r="R2794" t="s">
        <v>8326</v>
      </c>
      <c r="S2794" s="18">
        <f t="shared" si="86"/>
        <v>32214.692402777779</v>
      </c>
      <c r="T2794" s="18">
        <f t="shared" si="87"/>
        <v>32232.692402777779</v>
      </c>
    </row>
    <row r="2795" spans="1:20" ht="57.6" hidden="1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6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80">
        <v>1.105675</v>
      </c>
      <c r="P2795" s="10">
        <v>151.46232876712301</v>
      </c>
      <c r="Q2795" t="s">
        <v>8311</v>
      </c>
      <c r="R2795" t="s">
        <v>8326</v>
      </c>
      <c r="S2795" s="18">
        <f t="shared" si="86"/>
        <v>32211.967615740741</v>
      </c>
      <c r="T2795" s="18">
        <f t="shared" si="87"/>
        <v>32223.967615740741</v>
      </c>
    </row>
    <row r="2796" spans="1:20" ht="57.6" hidden="1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368">
        <v>1.5</v>
      </c>
      <c r="P2796" s="11">
        <v>25</v>
      </c>
      <c r="Q2796" t="s">
        <v>8311</v>
      </c>
      <c r="R2796" t="s">
        <v>8326</v>
      </c>
      <c r="S2796" s="18">
        <f t="shared" si="86"/>
        <v>32308.076662037038</v>
      </c>
      <c r="T2796" s="18">
        <f t="shared" si="87"/>
        <v>32314.516666666666</v>
      </c>
    </row>
    <row r="2797" spans="1:20" ht="43.2" hidden="1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6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5">
        <v>1.04285714285714</v>
      </c>
      <c r="P2797" s="10">
        <v>36.5</v>
      </c>
      <c r="Q2797" t="s">
        <v>8311</v>
      </c>
      <c r="R2797" t="s">
        <v>8326</v>
      </c>
      <c r="S2797" s="18">
        <f t="shared" si="86"/>
        <v>32053.610375</v>
      </c>
      <c r="T2797" s="18">
        <f t="shared" si="87"/>
        <v>32060.183333333334</v>
      </c>
    </row>
    <row r="2798" spans="1:20" ht="43.2" hidden="1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6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186">
        <v>1.155</v>
      </c>
      <c r="P2798" s="11">
        <v>44</v>
      </c>
      <c r="Q2798" t="s">
        <v>8311</v>
      </c>
      <c r="R2798" t="s">
        <v>8326</v>
      </c>
      <c r="S2798" s="18">
        <f t="shared" si="86"/>
        <v>32059.611240740742</v>
      </c>
      <c r="T2798" s="18">
        <f t="shared" si="87"/>
        <v>32071.611240740742</v>
      </c>
    </row>
    <row r="2799" spans="1:20" ht="43.2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6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1">
        <v>1.02645125</v>
      </c>
      <c r="P2799" s="10">
        <v>87.357553191489401</v>
      </c>
      <c r="Q2799" t="s">
        <v>8311</v>
      </c>
      <c r="R2799" t="s">
        <v>8326</v>
      </c>
      <c r="S2799" s="18">
        <f t="shared" si="86"/>
        <v>32060.976111111111</v>
      </c>
      <c r="T2799" s="18">
        <f t="shared" si="87"/>
        <v>32072.976111111111</v>
      </c>
    </row>
    <row r="2800" spans="1:20" ht="43.2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6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150">
        <v>1.014</v>
      </c>
      <c r="P2800" s="10">
        <v>36.474820143884898</v>
      </c>
      <c r="Q2800" t="s">
        <v>8311</v>
      </c>
      <c r="R2800" t="s">
        <v>8326</v>
      </c>
      <c r="S2800" s="18">
        <f t="shared" si="86"/>
        <v>32222.07000462963</v>
      </c>
      <c r="T2800" s="18">
        <f t="shared" si="87"/>
        <v>32228.066666666666</v>
      </c>
    </row>
    <row r="2801" spans="1:20" ht="43.2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6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160">
        <v>1.1663479999999999</v>
      </c>
      <c r="P2801" s="10">
        <v>44.859538461538499</v>
      </c>
      <c r="Q2801" t="s">
        <v>8311</v>
      </c>
      <c r="R2801" t="s">
        <v>8326</v>
      </c>
      <c r="S2801" s="18">
        <f t="shared" si="86"/>
        <v>32344.305879629632</v>
      </c>
      <c r="T2801" s="18">
        <f t="shared" si="87"/>
        <v>32356.866666666669</v>
      </c>
    </row>
    <row r="2802" spans="1:20" ht="43.2" hidden="1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6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151">
        <v>1.33</v>
      </c>
      <c r="P2802" s="10">
        <v>42.903225806451601</v>
      </c>
      <c r="Q2802" t="s">
        <v>8311</v>
      </c>
      <c r="R2802" t="s">
        <v>8326</v>
      </c>
      <c r="S2802" s="18">
        <f t="shared" si="86"/>
        <v>32120.821138888889</v>
      </c>
      <c r="T2802" s="18">
        <f t="shared" si="87"/>
        <v>32144.821138888889</v>
      </c>
    </row>
    <row r="2803" spans="1:20" ht="43.2" hidden="1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6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42">
        <v>1.3320000000000001</v>
      </c>
      <c r="P2803" s="10">
        <v>51.230769230769198</v>
      </c>
      <c r="Q2803" t="s">
        <v>8311</v>
      </c>
      <c r="R2803" t="s">
        <v>8326</v>
      </c>
      <c r="S2803" s="18">
        <f t="shared" si="86"/>
        <v>32101.497263888887</v>
      </c>
      <c r="T2803" s="18">
        <f t="shared" si="87"/>
        <v>32110.383333333331</v>
      </c>
    </row>
    <row r="2804" spans="1:20" ht="43.2" hidden="1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6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46">
        <v>1.01833333333333</v>
      </c>
      <c r="P2804" s="10">
        <v>33.9444444444444</v>
      </c>
      <c r="Q2804" t="s">
        <v>8311</v>
      </c>
      <c r="R2804" t="s">
        <v>8326</v>
      </c>
      <c r="S2804" s="18">
        <f t="shared" si="86"/>
        <v>32218.458828703704</v>
      </c>
      <c r="T2804" s="18">
        <f t="shared" si="87"/>
        <v>32230.458828703704</v>
      </c>
    </row>
    <row r="2805" spans="1:20" ht="43.2" hidden="1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6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8">
        <v>1.2795000000000001</v>
      </c>
      <c r="P2805" s="10">
        <v>90.744680851063805</v>
      </c>
      <c r="Q2805" t="s">
        <v>8311</v>
      </c>
      <c r="R2805" t="s">
        <v>8326</v>
      </c>
      <c r="S2805" s="18">
        <f t="shared" si="86"/>
        <v>32204.626277777777</v>
      </c>
      <c r="T2805" s="18">
        <f t="shared" si="87"/>
        <v>32221.8</v>
      </c>
    </row>
    <row r="2806" spans="1:20" ht="43.2" hidden="1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79">
        <v>1.1499999999999999</v>
      </c>
      <c r="P2806" s="11">
        <v>50</v>
      </c>
      <c r="Q2806" t="s">
        <v>8311</v>
      </c>
      <c r="R2806" t="s">
        <v>8326</v>
      </c>
      <c r="S2806" s="18">
        <f t="shared" si="86"/>
        <v>32093.981435185186</v>
      </c>
      <c r="T2806" s="18">
        <f t="shared" si="87"/>
        <v>32105.981435185186</v>
      </c>
    </row>
    <row r="2807" spans="1:20" ht="57.6" hidden="1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6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1">
        <v>1.1000000000000001</v>
      </c>
      <c r="P2807" s="10">
        <v>24.4444444444444</v>
      </c>
      <c r="Q2807" t="s">
        <v>8311</v>
      </c>
      <c r="R2807" t="s">
        <v>8326</v>
      </c>
      <c r="S2807" s="18">
        <f t="shared" si="86"/>
        <v>32226.802189814814</v>
      </c>
      <c r="T2807" s="18">
        <f t="shared" si="87"/>
        <v>32236.802189814814</v>
      </c>
    </row>
    <row r="2808" spans="1:20" ht="43.2" hidden="1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6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165">
        <v>1.121</v>
      </c>
      <c r="P2808" s="10">
        <v>44.25</v>
      </c>
      <c r="Q2808" t="s">
        <v>8311</v>
      </c>
      <c r="R2808" t="s">
        <v>8326</v>
      </c>
      <c r="S2808" s="18">
        <f t="shared" si="86"/>
        <v>32215.506898148145</v>
      </c>
      <c r="T2808" s="18">
        <f t="shared" si="87"/>
        <v>32229.983333333334</v>
      </c>
    </row>
    <row r="2809" spans="1:20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6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30">
        <v>1.26</v>
      </c>
      <c r="P2809" s="10">
        <v>67.741935483871003</v>
      </c>
      <c r="Q2809" t="s">
        <v>8311</v>
      </c>
      <c r="R2809" t="s">
        <v>8326</v>
      </c>
      <c r="S2809" s="18">
        <f t="shared" si="86"/>
        <v>32203.349249999999</v>
      </c>
      <c r="T2809" s="18">
        <f t="shared" si="87"/>
        <v>32215.349249999999</v>
      </c>
    </row>
    <row r="2810" spans="1:20" ht="43.2" hidden="1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6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31">
        <v>1.00244444444444</v>
      </c>
      <c r="P2810" s="10">
        <v>65.376811594202906</v>
      </c>
      <c r="Q2810" t="s">
        <v>8311</v>
      </c>
      <c r="R2810" t="s">
        <v>8326</v>
      </c>
      <c r="S2810" s="18">
        <f t="shared" si="86"/>
        <v>32224.938587962963</v>
      </c>
      <c r="T2810" s="18">
        <f t="shared" si="87"/>
        <v>32236.938587962963</v>
      </c>
    </row>
    <row r="2811" spans="1:20" ht="43.2" hidden="1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6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76">
        <v>1.024</v>
      </c>
      <c r="P2811" s="10">
        <v>121.904761904762</v>
      </c>
      <c r="Q2811" t="s">
        <v>8311</v>
      </c>
      <c r="R2811" t="s">
        <v>8326</v>
      </c>
      <c r="S2811" s="18">
        <f t="shared" si="86"/>
        <v>32321.998726851853</v>
      </c>
      <c r="T2811" s="18">
        <f t="shared" si="87"/>
        <v>32325.244166666667</v>
      </c>
    </row>
    <row r="2812" spans="1:20" ht="43.2" hidden="1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6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70">
        <v>1.0820000000000001</v>
      </c>
      <c r="P2812" s="10">
        <v>47.456140350877199</v>
      </c>
      <c r="Q2812" t="s">
        <v>8311</v>
      </c>
      <c r="R2812" t="s">
        <v>8326</v>
      </c>
      <c r="S2812" s="18">
        <f t="shared" si="86"/>
        <v>32045.055851851852</v>
      </c>
      <c r="T2812" s="18">
        <f t="shared" si="87"/>
        <v>32057.866388888888</v>
      </c>
    </row>
    <row r="2813" spans="1:20" ht="43.2" hidden="1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6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31">
        <v>1.0026999999999999</v>
      </c>
      <c r="P2813" s="10">
        <v>92.842592592592595</v>
      </c>
      <c r="Q2813" t="s">
        <v>8311</v>
      </c>
      <c r="R2813" t="s">
        <v>8326</v>
      </c>
      <c r="S2813" s="18">
        <f t="shared" si="86"/>
        <v>32152.798624999999</v>
      </c>
      <c r="T2813" s="18">
        <f t="shared" si="87"/>
        <v>32164.798624999999</v>
      </c>
    </row>
    <row r="2814" spans="1:20" ht="43.2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6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5">
        <v>1.133</v>
      </c>
      <c r="P2814" s="10">
        <v>68.253012048192801</v>
      </c>
      <c r="Q2814" t="s">
        <v>8311</v>
      </c>
      <c r="R2814" t="s">
        <v>8326</v>
      </c>
      <c r="S2814" s="18">
        <f t="shared" si="86"/>
        <v>32163.297675925925</v>
      </c>
      <c r="T2814" s="18">
        <f t="shared" si="87"/>
        <v>32181.466666666667</v>
      </c>
    </row>
    <row r="2815" spans="1:20" ht="43.2" hidden="1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6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159">
        <v>1.2757571428571399</v>
      </c>
      <c r="P2815" s="10">
        <v>37.209583333333299</v>
      </c>
      <c r="Q2815" t="s">
        <v>8311</v>
      </c>
      <c r="R2815" t="s">
        <v>8326</v>
      </c>
      <c r="S2815" s="18">
        <f t="shared" si="86"/>
        <v>32418.897041666667</v>
      </c>
      <c r="T2815" s="18">
        <f t="shared" si="87"/>
        <v>32428.897041666667</v>
      </c>
    </row>
    <row r="2816" spans="1:20" ht="43.2" hidden="1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7">
        <v>1.0773333333333299</v>
      </c>
      <c r="P2816" s="10">
        <v>25.25</v>
      </c>
      <c r="Q2816" t="s">
        <v>8311</v>
      </c>
      <c r="R2816" t="s">
        <v>8326</v>
      </c>
      <c r="S2816" s="18">
        <f t="shared" si="86"/>
        <v>32182.759791666667</v>
      </c>
      <c r="T2816" s="18">
        <f t="shared" si="87"/>
        <v>32194.759791666667</v>
      </c>
    </row>
    <row r="2817" spans="1:20" ht="43.2" hidden="1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6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3">
        <v>2.42</v>
      </c>
      <c r="P2817" s="10">
        <v>43.214285714285701</v>
      </c>
      <c r="Q2817" t="s">
        <v>8311</v>
      </c>
      <c r="R2817" t="s">
        <v>8326</v>
      </c>
      <c r="S2817" s="18">
        <f t="shared" si="86"/>
        <v>32365.310689814814</v>
      </c>
      <c r="T2817" s="18">
        <f t="shared" si="87"/>
        <v>32377.310689814814</v>
      </c>
    </row>
    <row r="2818" spans="1:20" ht="43.2" hidden="1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6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164">
        <v>1.41566666666667</v>
      </c>
      <c r="P2818" s="10">
        <v>25.130177514792901</v>
      </c>
      <c r="Q2818" t="s">
        <v>8311</v>
      </c>
      <c r="R2818" t="s">
        <v>8326</v>
      </c>
      <c r="S2818" s="18">
        <f t="shared" si="86"/>
        <v>32216.787</v>
      </c>
      <c r="T2818" s="18">
        <f t="shared" si="87"/>
        <v>32228.866666666669</v>
      </c>
    </row>
    <row r="2819" spans="1:20" ht="43.2" hidden="1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6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155">
        <v>1.3</v>
      </c>
      <c r="P2819" s="10">
        <v>23.636363636363601</v>
      </c>
      <c r="Q2819" t="s">
        <v>8311</v>
      </c>
      <c r="R2819" t="s">
        <v>8326</v>
      </c>
      <c r="S2819" s="18">
        <f t="shared" ref="S2819:S2882" si="88">(((J2819/60)/60)/60)+DATE(1970,1,1)</f>
        <v>32150.853990740739</v>
      </c>
      <c r="T2819" s="18">
        <f t="shared" ref="T2819:T2882" si="89">(((I2819/60)/60)/60)+DATE(1970,1,1)</f>
        <v>32166.853990740739</v>
      </c>
    </row>
    <row r="2820" spans="1:20" ht="43.2" hidden="1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6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83">
        <v>1.0603</v>
      </c>
      <c r="P2820" s="10">
        <v>103.95098039215701</v>
      </c>
      <c r="Q2820" t="s">
        <v>8311</v>
      </c>
      <c r="R2820" t="s">
        <v>8326</v>
      </c>
      <c r="S2820" s="18">
        <f t="shared" si="88"/>
        <v>32241.639287037036</v>
      </c>
      <c r="T2820" s="18">
        <f t="shared" si="89"/>
        <v>32249.639287037036</v>
      </c>
    </row>
    <row r="2821" spans="1:20" ht="43.2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6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78">
        <v>1.048</v>
      </c>
      <c r="P2821" s="10">
        <v>50.384615384615401</v>
      </c>
      <c r="Q2821" t="s">
        <v>8311</v>
      </c>
      <c r="R2821" t="s">
        <v>8326</v>
      </c>
      <c r="S2821" s="18">
        <f t="shared" si="88"/>
        <v>32197.21022685185</v>
      </c>
      <c r="T2821" s="18">
        <f t="shared" si="89"/>
        <v>32209.21022685185</v>
      </c>
    </row>
    <row r="2822" spans="1:20" ht="43.2" hidden="1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6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283">
        <v>1.36</v>
      </c>
      <c r="P2822" s="10">
        <v>13.6</v>
      </c>
      <c r="Q2822" t="s">
        <v>8311</v>
      </c>
      <c r="R2822" t="s">
        <v>8326</v>
      </c>
      <c r="S2822" s="18">
        <f t="shared" si="88"/>
        <v>32302.044393518518</v>
      </c>
      <c r="T2822" s="18">
        <f t="shared" si="89"/>
        <v>32311.8</v>
      </c>
    </row>
    <row r="2823" spans="1:20" ht="57.6" hidden="1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6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29">
        <v>1</v>
      </c>
      <c r="P2823" s="10">
        <v>28.571428571428601</v>
      </c>
      <c r="Q2823" t="s">
        <v>8311</v>
      </c>
      <c r="R2823" t="s">
        <v>8326</v>
      </c>
      <c r="S2823" s="18">
        <f t="shared" si="88"/>
        <v>32091.769143518519</v>
      </c>
      <c r="T2823" s="18">
        <f t="shared" si="89"/>
        <v>32103.769143518519</v>
      </c>
    </row>
    <row r="2824" spans="1:20" ht="57.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6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29">
        <v>1</v>
      </c>
      <c r="P2824" s="10">
        <v>63.829787234042598</v>
      </c>
      <c r="Q2824" t="s">
        <v>8311</v>
      </c>
      <c r="R2824" t="s">
        <v>8326</v>
      </c>
      <c r="S2824" s="18">
        <f t="shared" si="88"/>
        <v>32165.673574074073</v>
      </c>
      <c r="T2824" s="18">
        <f t="shared" si="89"/>
        <v>32177.656907407407</v>
      </c>
    </row>
    <row r="2825" spans="1:20" ht="57.6" hidden="1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6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9">
        <v>1.24</v>
      </c>
      <c r="P2825" s="10">
        <v>8.8571428571428594</v>
      </c>
      <c r="Q2825" t="s">
        <v>8311</v>
      </c>
      <c r="R2825" t="s">
        <v>8326</v>
      </c>
      <c r="S2825" s="18">
        <f t="shared" si="88"/>
        <v>32168.204657407405</v>
      </c>
      <c r="T2825" s="18">
        <f t="shared" si="89"/>
        <v>32179.383055555554</v>
      </c>
    </row>
    <row r="2826" spans="1:20" ht="43.2" hidden="1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134">
        <v>1.16923076923077</v>
      </c>
      <c r="P2826" s="10">
        <v>50.6666666666667</v>
      </c>
      <c r="Q2826" t="s">
        <v>8311</v>
      </c>
      <c r="R2826" t="s">
        <v>8326</v>
      </c>
      <c r="S2826" s="18">
        <f t="shared" si="88"/>
        <v>32195.908314814817</v>
      </c>
      <c r="T2826" s="18">
        <f t="shared" si="89"/>
        <v>32208.628611111111</v>
      </c>
    </row>
    <row r="2827" spans="1:20" ht="57.6" hidden="1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6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86">
        <v>1.0333333333333301</v>
      </c>
      <c r="P2827" s="10">
        <v>60.7843137254902</v>
      </c>
      <c r="Q2827" t="s">
        <v>8311</v>
      </c>
      <c r="R2827" t="s">
        <v>8326</v>
      </c>
      <c r="S2827" s="18">
        <f t="shared" si="88"/>
        <v>32266.517064814816</v>
      </c>
      <c r="T2827" s="18">
        <f t="shared" si="89"/>
        <v>32278.517064814816</v>
      </c>
    </row>
    <row r="2828" spans="1:20" ht="57.6" hidden="1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6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7">
        <v>1.0774999999999999</v>
      </c>
      <c r="P2828" s="10">
        <v>113.421052631579</v>
      </c>
      <c r="Q2828" t="s">
        <v>8311</v>
      </c>
      <c r="R2828" t="s">
        <v>8326</v>
      </c>
      <c r="S2828" s="18">
        <f t="shared" si="88"/>
        <v>32209.813944444446</v>
      </c>
      <c r="T2828" s="18">
        <f t="shared" si="89"/>
        <v>32219.516666666666</v>
      </c>
    </row>
    <row r="2829" spans="1:20" ht="57.6" hidden="1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6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32">
        <v>1.2024999999999999</v>
      </c>
      <c r="P2829" s="10">
        <v>104.565217391304</v>
      </c>
      <c r="Q2829" t="s">
        <v>8311</v>
      </c>
      <c r="R2829" t="s">
        <v>8326</v>
      </c>
      <c r="S2829" s="18">
        <f t="shared" si="88"/>
        <v>32339.273453703703</v>
      </c>
      <c r="T2829" s="18">
        <f t="shared" si="89"/>
        <v>32351.275000000001</v>
      </c>
    </row>
    <row r="2830" spans="1:20" ht="43.2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6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31">
        <v>1.0037894736842099</v>
      </c>
      <c r="P2830" s="10">
        <v>98.309278350515498</v>
      </c>
      <c r="Q2830" t="s">
        <v>8311</v>
      </c>
      <c r="R2830" t="s">
        <v>8326</v>
      </c>
      <c r="S2830" s="18">
        <f t="shared" si="88"/>
        <v>32243.105875000001</v>
      </c>
      <c r="T2830" s="18">
        <f t="shared" si="89"/>
        <v>32253.383333333331</v>
      </c>
    </row>
    <row r="2831" spans="1:20" ht="43.2" hidden="1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6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27">
        <v>1.0651999999999999</v>
      </c>
      <c r="P2831" s="10">
        <v>35.039473684210499</v>
      </c>
      <c r="Q2831" t="s">
        <v>8311</v>
      </c>
      <c r="R2831" t="s">
        <v>8326</v>
      </c>
      <c r="S2831" s="18">
        <f t="shared" si="88"/>
        <v>32339.573694444443</v>
      </c>
      <c r="T2831" s="18">
        <f t="shared" si="89"/>
        <v>32350.773694444444</v>
      </c>
    </row>
    <row r="2832" spans="1:20" ht="28.8" hidden="1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6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29">
        <v>1</v>
      </c>
      <c r="P2832" s="10">
        <v>272.72727272727298</v>
      </c>
      <c r="Q2832" t="s">
        <v>8311</v>
      </c>
      <c r="R2832" t="s">
        <v>8326</v>
      </c>
      <c r="S2832" s="18">
        <f t="shared" si="88"/>
        <v>32044.935870370369</v>
      </c>
      <c r="T2832" s="18">
        <f t="shared" si="89"/>
        <v>32049.866388888888</v>
      </c>
    </row>
    <row r="2833" spans="1:20" ht="43.2" hidden="1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6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80">
        <v>1.10666666666667</v>
      </c>
      <c r="P2833" s="10">
        <v>63.846153846153797</v>
      </c>
      <c r="Q2833" t="s">
        <v>8311</v>
      </c>
      <c r="R2833" t="s">
        <v>8326</v>
      </c>
      <c r="S2833" s="18">
        <f t="shared" si="88"/>
        <v>32210.129953703705</v>
      </c>
      <c r="T2833" s="18">
        <f t="shared" si="89"/>
        <v>32222.129953703705</v>
      </c>
    </row>
    <row r="2834" spans="1:20" ht="43.2" hidden="1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6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79">
        <v>1.1471960000000001</v>
      </c>
      <c r="P2834" s="10">
        <v>30.189368421052599</v>
      </c>
      <c r="Q2834" t="s">
        <v>8311</v>
      </c>
      <c r="R2834" t="s">
        <v>8326</v>
      </c>
      <c r="S2834" s="18">
        <f t="shared" si="88"/>
        <v>32116.883768518517</v>
      </c>
      <c r="T2834" s="18">
        <f t="shared" si="89"/>
        <v>32128.166666666668</v>
      </c>
    </row>
    <row r="2835" spans="1:20" hidden="1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6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70">
        <v>1.0825925925925901</v>
      </c>
      <c r="P2835" s="10">
        <v>83.514285714285705</v>
      </c>
      <c r="Q2835" t="s">
        <v>8311</v>
      </c>
      <c r="R2835" t="s">
        <v>8326</v>
      </c>
      <c r="S2835" s="18">
        <f t="shared" si="88"/>
        <v>32248.651078703704</v>
      </c>
      <c r="T2835" s="18">
        <f t="shared" si="89"/>
        <v>32256.633333333331</v>
      </c>
    </row>
    <row r="2836" spans="1:20" ht="43.2" hidden="1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303">
        <v>1.7</v>
      </c>
      <c r="P2836" s="10">
        <v>64.761904761904802</v>
      </c>
      <c r="Q2836" t="s">
        <v>8311</v>
      </c>
      <c r="R2836" t="s">
        <v>8326</v>
      </c>
      <c r="S2836" s="18">
        <f t="shared" si="88"/>
        <v>32149.383935185186</v>
      </c>
      <c r="T2836" s="18">
        <f t="shared" si="89"/>
        <v>32155.383935185186</v>
      </c>
    </row>
    <row r="2837" spans="1:20" ht="43.2" hidden="1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6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330">
        <v>1.8709899999999999</v>
      </c>
      <c r="P2837" s="10">
        <v>20.118172043010802</v>
      </c>
      <c r="Q2837" t="s">
        <v>8311</v>
      </c>
      <c r="R2837" t="s">
        <v>8326</v>
      </c>
      <c r="S2837" s="18">
        <f t="shared" si="88"/>
        <v>32266.881560185186</v>
      </c>
      <c r="T2837" s="18">
        <f t="shared" si="89"/>
        <v>32278.6</v>
      </c>
    </row>
    <row r="2838" spans="1:20" ht="57.6" hidden="1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6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7">
        <v>1.0777777777777799</v>
      </c>
      <c r="P2838" s="10">
        <v>44.090909090909101</v>
      </c>
      <c r="Q2838" t="s">
        <v>8311</v>
      </c>
      <c r="R2838" t="s">
        <v>8326</v>
      </c>
      <c r="S2838" s="18">
        <f t="shared" si="88"/>
        <v>32439.904712962962</v>
      </c>
      <c r="T2838" s="18">
        <f t="shared" si="89"/>
        <v>32455.083055555555</v>
      </c>
    </row>
    <row r="2839" spans="1:20" ht="57.6" hidden="1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6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29">
        <v>1</v>
      </c>
      <c r="P2839" s="10">
        <v>40.476190476190503</v>
      </c>
      <c r="Q2839" t="s">
        <v>8311</v>
      </c>
      <c r="R2839" t="s">
        <v>8326</v>
      </c>
      <c r="S2839" s="18">
        <f t="shared" si="88"/>
        <v>32264.563351851852</v>
      </c>
      <c r="T2839" s="18">
        <f t="shared" si="89"/>
        <v>32280.580018518518</v>
      </c>
    </row>
    <row r="2840" spans="1:20" ht="43.2" hidden="1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6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32">
        <v>1.2024999999999999</v>
      </c>
      <c r="P2840" s="10">
        <v>44.537037037037003</v>
      </c>
      <c r="Q2840" t="s">
        <v>8311</v>
      </c>
      <c r="R2840" t="s">
        <v>8326</v>
      </c>
      <c r="S2840" s="18">
        <f t="shared" si="88"/>
        <v>32078.443037037039</v>
      </c>
      <c r="T2840" s="18">
        <f t="shared" si="89"/>
        <v>32087.366666666669</v>
      </c>
    </row>
    <row r="2841" spans="1:20" ht="43.2" hidden="1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6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140">
        <v>1.1142857142857101</v>
      </c>
      <c r="P2841" s="10">
        <v>125.806451612903</v>
      </c>
      <c r="Q2841" t="s">
        <v>8311</v>
      </c>
      <c r="R2841" t="s">
        <v>8326</v>
      </c>
      <c r="S2841" s="18">
        <f t="shared" si="88"/>
        <v>32082.696083333332</v>
      </c>
      <c r="T2841" s="18">
        <f t="shared" si="89"/>
        <v>32091.883055555554</v>
      </c>
    </row>
    <row r="2842" spans="1:20" ht="57.6" hidden="1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6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24">
        <v>1.04</v>
      </c>
      <c r="P2842" s="10">
        <v>19.696969696969699</v>
      </c>
      <c r="Q2842" t="s">
        <v>8311</v>
      </c>
      <c r="R2842" t="s">
        <v>8326</v>
      </c>
      <c r="S2842" s="18">
        <f t="shared" si="88"/>
        <v>32165.414254629628</v>
      </c>
      <c r="T2842" s="18">
        <f t="shared" si="89"/>
        <v>32174.083333333332</v>
      </c>
    </row>
    <row r="2843" spans="1:20" ht="43.2" hidden="1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5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118">
        <v>0.01</v>
      </c>
      <c r="P2843" s="11">
        <v>10</v>
      </c>
      <c r="Q2843" t="s">
        <v>8311</v>
      </c>
      <c r="R2843" t="s">
        <v>8326</v>
      </c>
      <c r="S2843" s="18">
        <f t="shared" si="88"/>
        <v>32258.095819444443</v>
      </c>
      <c r="T2843" s="18">
        <f t="shared" si="89"/>
        <v>32282.112486111109</v>
      </c>
    </row>
    <row r="2844" spans="1:20" ht="43.2" hidden="1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5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89">
        <v>0</v>
      </c>
      <c r="P2844" s="11">
        <v>0</v>
      </c>
      <c r="Q2844" t="s">
        <v>8311</v>
      </c>
      <c r="R2844" t="s">
        <v>8326</v>
      </c>
      <c r="S2844" s="18">
        <f t="shared" si="88"/>
        <v>32055.380995370371</v>
      </c>
      <c r="T2844" s="18">
        <f t="shared" si="89"/>
        <v>32065.983333333334</v>
      </c>
    </row>
    <row r="2845" spans="1:20" ht="43.2" hidden="1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89">
        <v>0</v>
      </c>
      <c r="P2845" s="11">
        <v>0</v>
      </c>
      <c r="Q2845" t="s">
        <v>8311</v>
      </c>
      <c r="R2845" t="s">
        <v>8326</v>
      </c>
      <c r="S2845" s="18">
        <f t="shared" si="88"/>
        <v>32338.495138888888</v>
      </c>
      <c r="T2845" s="18">
        <f t="shared" si="89"/>
        <v>32355.066666666666</v>
      </c>
    </row>
    <row r="2846" spans="1:20" ht="43.2" hidden="1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5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92">
        <v>5.4545454545454501E-2</v>
      </c>
      <c r="P2846" s="11">
        <v>30</v>
      </c>
      <c r="Q2846" t="s">
        <v>8311</v>
      </c>
      <c r="R2846" t="s">
        <v>8326</v>
      </c>
      <c r="S2846" s="18">
        <f t="shared" si="88"/>
        <v>32425.218425925927</v>
      </c>
      <c r="T2846" s="18">
        <f t="shared" si="89"/>
        <v>32437.218425925927</v>
      </c>
    </row>
    <row r="2847" spans="1:20" ht="43.2" hidden="1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5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308">
        <v>0.31546666666666701</v>
      </c>
      <c r="P2847" s="10">
        <v>60.6666666666667</v>
      </c>
      <c r="Q2847" t="s">
        <v>8311</v>
      </c>
      <c r="R2847" t="s">
        <v>8326</v>
      </c>
      <c r="S2847" s="18">
        <f t="shared" si="88"/>
        <v>32182.60663425926</v>
      </c>
      <c r="T2847" s="18">
        <f t="shared" si="89"/>
        <v>32206.60663425926</v>
      </c>
    </row>
    <row r="2848" spans="1:20" ht="57.6" hidden="1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5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89">
        <v>0</v>
      </c>
      <c r="P2848" s="11">
        <v>0</v>
      </c>
      <c r="Q2848" t="s">
        <v>8311</v>
      </c>
      <c r="R2848" t="s">
        <v>8326</v>
      </c>
      <c r="S2848" s="18">
        <f t="shared" si="88"/>
        <v>32184.876824074076</v>
      </c>
      <c r="T2848" s="18">
        <f t="shared" si="89"/>
        <v>32202.876824074076</v>
      </c>
    </row>
    <row r="2849" spans="1:20" ht="43.2" hidden="1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5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89">
        <v>0</v>
      </c>
      <c r="P2849" s="11">
        <v>0</v>
      </c>
      <c r="Q2849" t="s">
        <v>8311</v>
      </c>
      <c r="R2849" t="s">
        <v>8326</v>
      </c>
      <c r="S2849" s="18">
        <f t="shared" si="88"/>
        <v>32322.922523148147</v>
      </c>
      <c r="T2849" s="18">
        <f t="shared" si="89"/>
        <v>32346.922523148147</v>
      </c>
    </row>
    <row r="2850" spans="1:20" ht="57.6" hidden="1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5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90">
        <v>2E-3</v>
      </c>
      <c r="P2850" s="10">
        <v>23.3333333333333</v>
      </c>
      <c r="Q2850" t="s">
        <v>8311</v>
      </c>
      <c r="R2850" t="s">
        <v>8326</v>
      </c>
      <c r="S2850" s="18">
        <f t="shared" si="88"/>
        <v>32190.859532407409</v>
      </c>
      <c r="T2850" s="18">
        <f t="shared" si="89"/>
        <v>32202.859532407409</v>
      </c>
    </row>
    <row r="2851" spans="1:20" ht="43.2" hidden="1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5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118">
        <v>0.01</v>
      </c>
      <c r="P2851" s="11">
        <v>5</v>
      </c>
      <c r="Q2851" t="s">
        <v>8311</v>
      </c>
      <c r="R2851" t="s">
        <v>8326</v>
      </c>
      <c r="S2851" s="18">
        <f t="shared" si="88"/>
        <v>32322.771296296298</v>
      </c>
      <c r="T2851" s="18">
        <f t="shared" si="89"/>
        <v>32334.771296296298</v>
      </c>
    </row>
    <row r="2852" spans="1:20" ht="43.2" hidden="1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5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107">
        <v>3.8875E-2</v>
      </c>
      <c r="P2852" s="10">
        <v>23.923076923076898</v>
      </c>
      <c r="Q2852" t="s">
        <v>8311</v>
      </c>
      <c r="R2852" t="s">
        <v>8326</v>
      </c>
      <c r="S2852" s="18">
        <f t="shared" si="88"/>
        <v>32084.602828703704</v>
      </c>
      <c r="T2852" s="18">
        <f t="shared" si="89"/>
        <v>32096.602828703704</v>
      </c>
    </row>
    <row r="2853" spans="1:20" ht="43.2" hidden="1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5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89">
        <v>0</v>
      </c>
      <c r="P2853" s="11">
        <v>0</v>
      </c>
      <c r="Q2853" t="s">
        <v>8311</v>
      </c>
      <c r="R2853" t="s">
        <v>8326</v>
      </c>
      <c r="S2853" s="18">
        <f t="shared" si="88"/>
        <v>32297.401060185184</v>
      </c>
      <c r="T2853" s="18">
        <f t="shared" si="89"/>
        <v>32300.988055555557</v>
      </c>
    </row>
    <row r="2854" spans="1:20" ht="43.2" hidden="1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5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94">
        <v>1.9E-2</v>
      </c>
      <c r="P2854" s="10">
        <v>15.8333333333333</v>
      </c>
      <c r="Q2854" t="s">
        <v>8311</v>
      </c>
      <c r="R2854" t="s">
        <v>8326</v>
      </c>
      <c r="S2854" s="18">
        <f t="shared" si="88"/>
        <v>32053.818069444445</v>
      </c>
      <c r="T2854" s="18">
        <f t="shared" si="89"/>
        <v>32065.818069444445</v>
      </c>
    </row>
    <row r="2855" spans="1:20" ht="43.2" hidden="1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89">
        <v>0</v>
      </c>
      <c r="P2855" s="11">
        <v>0</v>
      </c>
      <c r="Q2855" t="s">
        <v>8311</v>
      </c>
      <c r="R2855" t="s">
        <v>8326</v>
      </c>
      <c r="S2855" s="18">
        <f t="shared" si="88"/>
        <v>32075.876375</v>
      </c>
      <c r="T2855" s="18">
        <f t="shared" si="89"/>
        <v>32099.876375</v>
      </c>
    </row>
    <row r="2856" spans="1:20" ht="43.2" hidden="1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5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223">
        <v>0.41699999999999998</v>
      </c>
      <c r="P2856" s="10">
        <v>29.785714285714299</v>
      </c>
      <c r="Q2856" t="s">
        <v>8311</v>
      </c>
      <c r="R2856" t="s">
        <v>8326</v>
      </c>
      <c r="S2856" s="18">
        <f t="shared" si="88"/>
        <v>32186.086662037036</v>
      </c>
      <c r="T2856" s="18">
        <f t="shared" si="89"/>
        <v>32194.086662037036</v>
      </c>
    </row>
    <row r="2857" spans="1:20" ht="57.6" hidden="1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5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369">
        <v>0.5</v>
      </c>
      <c r="P2857" s="11">
        <v>60</v>
      </c>
      <c r="Q2857" t="s">
        <v>8311</v>
      </c>
      <c r="R2857" t="s">
        <v>8326</v>
      </c>
      <c r="S2857" s="18">
        <f t="shared" si="88"/>
        <v>32289.403106481481</v>
      </c>
      <c r="T2857" s="18">
        <f t="shared" si="89"/>
        <v>32300.992777777778</v>
      </c>
    </row>
    <row r="2858" spans="1:20" ht="43.2" hidden="1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5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181">
        <v>4.8666666666666698E-2</v>
      </c>
      <c r="P2858" s="10">
        <v>24.3333333333333</v>
      </c>
      <c r="Q2858" t="s">
        <v>8311</v>
      </c>
      <c r="R2858" t="s">
        <v>8326</v>
      </c>
      <c r="S2858" s="18">
        <f t="shared" si="88"/>
        <v>32207.415032407407</v>
      </c>
      <c r="T2858" s="18">
        <f t="shared" si="89"/>
        <v>32231.359444444446</v>
      </c>
    </row>
    <row r="2859" spans="1:20" ht="57.6" hidden="1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5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280">
        <v>0.197368421052632</v>
      </c>
      <c r="P2859" s="11">
        <v>500</v>
      </c>
      <c r="Q2859" t="s">
        <v>8311</v>
      </c>
      <c r="R2859" t="s">
        <v>8326</v>
      </c>
      <c r="S2859" s="18">
        <f t="shared" si="88"/>
        <v>32432.168032407408</v>
      </c>
      <c r="T2859" s="18">
        <f t="shared" si="89"/>
        <v>32456.1</v>
      </c>
    </row>
    <row r="2860" spans="1:20" ht="43.2" hidden="1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5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89">
        <v>0</v>
      </c>
      <c r="P2860" s="11">
        <v>0</v>
      </c>
      <c r="Q2860" t="s">
        <v>8311</v>
      </c>
      <c r="R2860" t="s">
        <v>8326</v>
      </c>
      <c r="S2860" s="18">
        <f t="shared" si="88"/>
        <v>32123.218032407407</v>
      </c>
      <c r="T2860" s="18">
        <f t="shared" si="89"/>
        <v>32132.79111111111</v>
      </c>
    </row>
    <row r="2861" spans="1:20" ht="43.2" hidden="1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5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182">
        <v>1.7500000000000002E-2</v>
      </c>
      <c r="P2861" s="11">
        <v>35</v>
      </c>
      <c r="Q2861" t="s">
        <v>8311</v>
      </c>
      <c r="R2861" t="s">
        <v>8326</v>
      </c>
      <c r="S2861" s="18">
        <f t="shared" si="88"/>
        <v>32234.744925925927</v>
      </c>
      <c r="T2861" s="18">
        <f t="shared" si="89"/>
        <v>32258.744925925927</v>
      </c>
    </row>
    <row r="2862" spans="1:20" ht="57.6" hidden="1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5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109">
        <v>6.6500000000000004E-2</v>
      </c>
      <c r="P2862" s="10">
        <v>29.5555555555556</v>
      </c>
      <c r="Q2862" t="s">
        <v>8311</v>
      </c>
      <c r="R2862" t="s">
        <v>8326</v>
      </c>
      <c r="S2862" s="18">
        <f t="shared" si="88"/>
        <v>32333.720259259258</v>
      </c>
      <c r="T2862" s="18">
        <f t="shared" si="89"/>
        <v>32357.720259259258</v>
      </c>
    </row>
    <row r="2863" spans="1:20" ht="43.2" hidden="1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5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278">
        <v>0.32</v>
      </c>
      <c r="P2863" s="10">
        <v>26.6666666666667</v>
      </c>
      <c r="Q2863" t="s">
        <v>8311</v>
      </c>
      <c r="R2863" t="s">
        <v>8326</v>
      </c>
      <c r="S2863" s="18">
        <f t="shared" si="88"/>
        <v>32244.436333333331</v>
      </c>
      <c r="T2863" s="18">
        <f t="shared" si="89"/>
        <v>32250.036333333333</v>
      </c>
    </row>
    <row r="2864" spans="1:20" ht="43.2" hidden="1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5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90">
        <v>4.3307086614173202E-3</v>
      </c>
      <c r="P2864" s="10">
        <v>18.3333333333333</v>
      </c>
      <c r="Q2864" t="s">
        <v>8311</v>
      </c>
      <c r="R2864" t="s">
        <v>8326</v>
      </c>
      <c r="S2864" s="18">
        <f t="shared" si="88"/>
        <v>32055.315875</v>
      </c>
      <c r="T2864" s="18">
        <f t="shared" si="89"/>
        <v>32067.315875</v>
      </c>
    </row>
    <row r="2865" spans="1:20" ht="43.2" hidden="1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89">
        <v>4.0000000000000002E-4</v>
      </c>
      <c r="P2865" s="11">
        <v>20</v>
      </c>
      <c r="Q2865" t="s">
        <v>8311</v>
      </c>
      <c r="R2865" t="s">
        <v>8326</v>
      </c>
      <c r="S2865" s="18">
        <f t="shared" si="88"/>
        <v>32074.07001388889</v>
      </c>
      <c r="T2865" s="18">
        <f t="shared" si="89"/>
        <v>32098.07001388889</v>
      </c>
    </row>
    <row r="2866" spans="1:20" hidden="1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5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182">
        <v>1.6E-2</v>
      </c>
      <c r="P2866" s="10">
        <v>13.3333333333333</v>
      </c>
      <c r="Q2866" t="s">
        <v>8311</v>
      </c>
      <c r="R2866" t="s">
        <v>8326</v>
      </c>
      <c r="S2866" s="18">
        <f t="shared" si="88"/>
        <v>32210.445402777779</v>
      </c>
      <c r="T2866" s="18">
        <f t="shared" si="89"/>
        <v>32222.421666666665</v>
      </c>
    </row>
    <row r="2867" spans="1:20" ht="43.2" hidden="1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5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89">
        <v>0</v>
      </c>
      <c r="P2867" s="11">
        <v>0</v>
      </c>
      <c r="Q2867" t="s">
        <v>8311</v>
      </c>
      <c r="R2867" t="s">
        <v>8326</v>
      </c>
      <c r="S2867" s="18">
        <f t="shared" si="88"/>
        <v>32121.44564351852</v>
      </c>
      <c r="T2867" s="18">
        <f t="shared" si="89"/>
        <v>32145.44564351852</v>
      </c>
    </row>
    <row r="2868" spans="1:20" ht="43.2" hidden="1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5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101">
        <v>8.9999999999999993E-3</v>
      </c>
      <c r="P2868" s="10">
        <v>22.5</v>
      </c>
      <c r="Q2868" t="s">
        <v>8311</v>
      </c>
      <c r="R2868" t="s">
        <v>8326</v>
      </c>
      <c r="S2868" s="18">
        <f t="shared" si="88"/>
        <v>32392.582041666668</v>
      </c>
      <c r="T2868" s="18">
        <f t="shared" si="89"/>
        <v>32404.566666666666</v>
      </c>
    </row>
    <row r="2869" spans="1:20" ht="57.6" hidden="1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5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111">
        <v>0.2016</v>
      </c>
      <c r="P2869" s="10">
        <v>50.4</v>
      </c>
      <c r="Q2869" t="s">
        <v>8311</v>
      </c>
      <c r="R2869" t="s">
        <v>8326</v>
      </c>
      <c r="S2869" s="18">
        <f t="shared" si="88"/>
        <v>32353.878111111109</v>
      </c>
      <c r="T2869" s="18">
        <f t="shared" si="89"/>
        <v>32363.466666666667</v>
      </c>
    </row>
    <row r="2870" spans="1:20" ht="57.6" hidden="1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5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117">
        <v>0.42011733333333301</v>
      </c>
      <c r="P2870" s="10">
        <v>105.029333333333</v>
      </c>
      <c r="Q2870" t="s">
        <v>8311</v>
      </c>
      <c r="R2870" t="s">
        <v>8326</v>
      </c>
      <c r="S2870" s="18">
        <f t="shared" si="88"/>
        <v>32388.930805555556</v>
      </c>
      <c r="T2870" s="18">
        <f t="shared" si="89"/>
        <v>32400.930805555556</v>
      </c>
    </row>
    <row r="2871" spans="1:20" ht="57.6" hidden="1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5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101">
        <v>8.8500000000000002E-3</v>
      </c>
      <c r="P2871" s="10">
        <v>35.4</v>
      </c>
      <c r="Q2871" t="s">
        <v>8311</v>
      </c>
      <c r="R2871" t="s">
        <v>8326</v>
      </c>
      <c r="S2871" s="18">
        <f t="shared" si="88"/>
        <v>32357.637412037038</v>
      </c>
      <c r="T2871" s="18">
        <f t="shared" si="89"/>
        <v>32369.637412037038</v>
      </c>
    </row>
    <row r="2872" spans="1:20" ht="57.6" hidden="1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5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200">
        <v>0.15</v>
      </c>
      <c r="P2872" s="10">
        <v>83.3333333333333</v>
      </c>
      <c r="Q2872" t="s">
        <v>8311</v>
      </c>
      <c r="R2872" t="s">
        <v>8326</v>
      </c>
      <c r="S2872" s="18">
        <f t="shared" si="88"/>
        <v>32039.875763888889</v>
      </c>
      <c r="T2872" s="18">
        <f t="shared" si="89"/>
        <v>32051.875763888889</v>
      </c>
    </row>
    <row r="2873" spans="1:20" ht="43.2" hidden="1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5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181">
        <v>4.6699999999999998E-2</v>
      </c>
      <c r="P2873" s="10">
        <v>35.923076923076898</v>
      </c>
      <c r="Q2873" t="s">
        <v>8311</v>
      </c>
      <c r="R2873" t="s">
        <v>8326</v>
      </c>
      <c r="S2873" s="18">
        <f t="shared" si="88"/>
        <v>32131.295430555554</v>
      </c>
      <c r="T2873" s="18">
        <f t="shared" si="89"/>
        <v>32139.295430555554</v>
      </c>
    </row>
    <row r="2874" spans="1:20" ht="43.2" hidden="1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5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89">
        <v>0</v>
      </c>
      <c r="P2874" s="11">
        <v>0</v>
      </c>
      <c r="Q2874" t="s">
        <v>8311</v>
      </c>
      <c r="R2874" t="s">
        <v>8326</v>
      </c>
      <c r="S2874" s="18">
        <f t="shared" si="88"/>
        <v>32187.446472222222</v>
      </c>
      <c r="T2874" s="18">
        <f t="shared" si="89"/>
        <v>32211.446472222222</v>
      </c>
    </row>
    <row r="2875" spans="1:20" ht="57.6" hidden="1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370">
        <v>0.38119999999999998</v>
      </c>
      <c r="P2875" s="10">
        <v>119.125</v>
      </c>
      <c r="Q2875" t="s">
        <v>8311</v>
      </c>
      <c r="R2875" t="s">
        <v>8326</v>
      </c>
      <c r="S2875" s="18">
        <f t="shared" si="88"/>
        <v>32142.526995370368</v>
      </c>
      <c r="T2875" s="18">
        <f t="shared" si="89"/>
        <v>32154.526995370368</v>
      </c>
    </row>
    <row r="2876" spans="1:20" ht="43.2" hidden="1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5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92">
        <v>5.4199999999999998E-2</v>
      </c>
      <c r="P2876" s="10">
        <v>90.3333333333333</v>
      </c>
      <c r="Q2876" t="s">
        <v>8311</v>
      </c>
      <c r="R2876" t="s">
        <v>8326</v>
      </c>
      <c r="S2876" s="18">
        <f t="shared" si="88"/>
        <v>32430.537898148148</v>
      </c>
      <c r="T2876" s="18">
        <f t="shared" si="89"/>
        <v>32442.537898148148</v>
      </c>
    </row>
    <row r="2877" spans="1:20" ht="43.2" hidden="1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5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89">
        <v>3.5E-4</v>
      </c>
      <c r="P2877" s="10">
        <v>2.3333333333333299</v>
      </c>
      <c r="Q2877" t="s">
        <v>8311</v>
      </c>
      <c r="R2877" t="s">
        <v>8326</v>
      </c>
      <c r="S2877" s="18">
        <f t="shared" si="88"/>
        <v>32327.451356481481</v>
      </c>
      <c r="T2877" s="18">
        <f t="shared" si="89"/>
        <v>32339.451356481481</v>
      </c>
    </row>
    <row r="2878" spans="1:20" ht="43.2" hidden="1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5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89">
        <v>0</v>
      </c>
      <c r="P2878" s="11">
        <v>0</v>
      </c>
      <c r="Q2878" t="s">
        <v>8311</v>
      </c>
      <c r="R2878" t="s">
        <v>8326</v>
      </c>
      <c r="S2878" s="18">
        <f t="shared" si="88"/>
        <v>32210.097587962962</v>
      </c>
      <c r="T2878" s="18">
        <f t="shared" si="89"/>
        <v>32222.097587962962</v>
      </c>
    </row>
    <row r="2879" spans="1:20" ht="43.2" hidden="1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5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245">
        <v>0.108333333333333</v>
      </c>
      <c r="P2879" s="10">
        <v>108.333333333333</v>
      </c>
      <c r="Q2879" t="s">
        <v>8311</v>
      </c>
      <c r="R2879" t="s">
        <v>8326</v>
      </c>
      <c r="S2879" s="18">
        <f t="shared" si="88"/>
        <v>32410.582055555555</v>
      </c>
      <c r="T2879" s="18">
        <f t="shared" si="89"/>
        <v>32423.283333333333</v>
      </c>
    </row>
    <row r="2880" spans="1:20" ht="43.2" hidden="1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5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94">
        <v>2.1000000000000001E-2</v>
      </c>
      <c r="P2880" s="10">
        <v>15.75</v>
      </c>
      <c r="Q2880" t="s">
        <v>8311</v>
      </c>
      <c r="R2880" t="s">
        <v>8326</v>
      </c>
      <c r="S2880" s="18">
        <f t="shared" si="88"/>
        <v>32192.846273148149</v>
      </c>
      <c r="T2880" s="18">
        <f t="shared" si="89"/>
        <v>32216.846273148149</v>
      </c>
    </row>
    <row r="2881" spans="1:20" ht="43.2" hidden="1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5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90">
        <v>2.5892857142857102E-3</v>
      </c>
      <c r="P2881" s="11">
        <v>29</v>
      </c>
      <c r="Q2881" t="s">
        <v>8311</v>
      </c>
      <c r="R2881" t="s">
        <v>8326</v>
      </c>
      <c r="S2881" s="18">
        <f t="shared" si="88"/>
        <v>32285.290097222223</v>
      </c>
      <c r="T2881" s="18">
        <f t="shared" si="89"/>
        <v>32297.290097222223</v>
      </c>
    </row>
    <row r="2882" spans="1:20" ht="43.2" hidden="1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5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316">
        <v>0.233333333333333</v>
      </c>
      <c r="P2882" s="10">
        <v>96.551724137931004</v>
      </c>
      <c r="Q2882" t="s">
        <v>8311</v>
      </c>
      <c r="R2882" t="s">
        <v>8326</v>
      </c>
      <c r="S2882" s="18">
        <f t="shared" si="88"/>
        <v>32218.562277777775</v>
      </c>
      <c r="T2882" s="18">
        <f t="shared" si="89"/>
        <v>32236.084722222222</v>
      </c>
    </row>
    <row r="2883" spans="1:20" ht="43.2" hidden="1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5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89">
        <v>0</v>
      </c>
      <c r="P2883" s="11">
        <v>0</v>
      </c>
      <c r="Q2883" t="s">
        <v>8311</v>
      </c>
      <c r="R2883" t="s">
        <v>8326</v>
      </c>
      <c r="S2883" s="18">
        <f t="shared" ref="S2883:S2946" si="90">(((J2883/60)/60)/60)+DATE(1970,1,1)</f>
        <v>32108.039055555557</v>
      </c>
      <c r="T2883" s="18">
        <f t="shared" ref="T2883:T2946" si="91">(((I2883/60)/60)/60)+DATE(1970,1,1)</f>
        <v>32132.055722222223</v>
      </c>
    </row>
    <row r="2884" spans="1:20" ht="43.2" hidden="1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5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212">
        <v>0.33600000000000002</v>
      </c>
      <c r="P2884" s="11">
        <v>63</v>
      </c>
      <c r="Q2884" t="s">
        <v>8311</v>
      </c>
      <c r="R2884" t="s">
        <v>8326</v>
      </c>
      <c r="S2884" s="18">
        <f t="shared" si="90"/>
        <v>32326.038509259259</v>
      </c>
      <c r="T2884" s="18">
        <f t="shared" si="91"/>
        <v>32338.038509259259</v>
      </c>
    </row>
    <row r="2885" spans="1:20" ht="57.6" hidden="1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177">
        <v>0.1908</v>
      </c>
      <c r="P2885" s="10">
        <v>381.6</v>
      </c>
      <c r="Q2885" t="s">
        <v>8311</v>
      </c>
      <c r="R2885" t="s">
        <v>8326</v>
      </c>
      <c r="S2885" s="18">
        <f t="shared" si="90"/>
        <v>32289.761282407409</v>
      </c>
      <c r="T2885" s="18">
        <f t="shared" si="91"/>
        <v>32303.883055555554</v>
      </c>
    </row>
    <row r="2886" spans="1:20" ht="28.8" hidden="1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5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90">
        <v>4.1111111111111097E-3</v>
      </c>
      <c r="P2886" s="10">
        <v>46.25</v>
      </c>
      <c r="Q2886" t="s">
        <v>8311</v>
      </c>
      <c r="R2886" t="s">
        <v>8326</v>
      </c>
      <c r="S2886" s="18">
        <f t="shared" si="90"/>
        <v>32120.890902777777</v>
      </c>
      <c r="T2886" s="18">
        <f t="shared" si="91"/>
        <v>32132.890902777777</v>
      </c>
    </row>
    <row r="2887" spans="1:20" ht="28.8" hidden="1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5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176">
        <v>0.32500000000000001</v>
      </c>
      <c r="P2887" s="11">
        <v>26</v>
      </c>
      <c r="Q2887" t="s">
        <v>8311</v>
      </c>
      <c r="R2887" t="s">
        <v>8326</v>
      </c>
      <c r="S2887" s="18">
        <f t="shared" si="90"/>
        <v>32160.230560185184</v>
      </c>
      <c r="T2887" s="18">
        <f t="shared" si="91"/>
        <v>32172.213893518518</v>
      </c>
    </row>
    <row r="2888" spans="1:20" ht="43.2" hidden="1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5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104">
        <v>0.05</v>
      </c>
      <c r="P2888" s="11">
        <v>10</v>
      </c>
      <c r="Q2888" t="s">
        <v>8311</v>
      </c>
      <c r="R2888" t="s">
        <v>8326</v>
      </c>
      <c r="S2888" s="18">
        <f t="shared" si="90"/>
        <v>32246.053166666665</v>
      </c>
      <c r="T2888" s="18">
        <f t="shared" si="91"/>
        <v>32247.866388888888</v>
      </c>
    </row>
    <row r="2889" spans="1:20" ht="43.2" hidden="1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5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89">
        <v>1.66666666666667E-3</v>
      </c>
      <c r="P2889" s="11">
        <v>5</v>
      </c>
      <c r="Q2889" t="s">
        <v>8311</v>
      </c>
      <c r="R2889" t="s">
        <v>8326</v>
      </c>
      <c r="S2889" s="18">
        <f t="shared" si="90"/>
        <v>32135.570944444444</v>
      </c>
      <c r="T2889" s="18">
        <f t="shared" si="91"/>
        <v>32147.570944444444</v>
      </c>
    </row>
    <row r="2890" spans="1:20" ht="43.2" hidden="1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5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89">
        <v>0</v>
      </c>
      <c r="P2890" s="11">
        <v>0</v>
      </c>
      <c r="Q2890" t="s">
        <v>8311</v>
      </c>
      <c r="R2890" t="s">
        <v>8326</v>
      </c>
      <c r="S2890" s="18">
        <f t="shared" si="90"/>
        <v>32110.414074074073</v>
      </c>
      <c r="T2890" s="18">
        <f t="shared" si="91"/>
        <v>32113.483055555556</v>
      </c>
    </row>
    <row r="2891" spans="1:20" ht="43.2" hidden="1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5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370">
        <v>0.38066666666666699</v>
      </c>
      <c r="P2891" s="10">
        <v>81.571428571428598</v>
      </c>
      <c r="Q2891" t="s">
        <v>8311</v>
      </c>
      <c r="R2891" t="s">
        <v>8326</v>
      </c>
      <c r="S2891" s="18">
        <f t="shared" si="90"/>
        <v>32081.745300925926</v>
      </c>
      <c r="T2891" s="18">
        <f t="shared" si="91"/>
        <v>32093.745300925926</v>
      </c>
    </row>
    <row r="2892" spans="1:20" ht="43.2" hidden="1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5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118">
        <v>1.0500000000000001E-2</v>
      </c>
      <c r="P2892" s="11">
        <v>7</v>
      </c>
      <c r="Q2892" t="s">
        <v>8311</v>
      </c>
      <c r="R2892" t="s">
        <v>8326</v>
      </c>
      <c r="S2892" s="18">
        <f t="shared" si="90"/>
        <v>32074.097185185186</v>
      </c>
      <c r="T2892" s="18">
        <f t="shared" si="91"/>
        <v>32085.45</v>
      </c>
    </row>
    <row r="2893" spans="1:20" ht="43.2" hidden="1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5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103">
        <v>2.7300000000000001E-2</v>
      </c>
      <c r="P2893" s="10">
        <v>27.3</v>
      </c>
      <c r="Q2893" t="s">
        <v>8311</v>
      </c>
      <c r="R2893" t="s">
        <v>8326</v>
      </c>
      <c r="S2893" s="18">
        <f t="shared" si="90"/>
        <v>32307.75337037037</v>
      </c>
      <c r="T2893" s="18">
        <f t="shared" si="91"/>
        <v>32331.736703703704</v>
      </c>
    </row>
    <row r="2894" spans="1:20" ht="43.2" hidden="1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5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188">
        <v>9.0909090909090898E-2</v>
      </c>
      <c r="P2894" s="10">
        <v>29.411764705882401</v>
      </c>
      <c r="Q2894" t="s">
        <v>8311</v>
      </c>
      <c r="R2894" t="s">
        <v>8326</v>
      </c>
      <c r="S2894" s="18">
        <f t="shared" si="90"/>
        <v>32089.285666666667</v>
      </c>
      <c r="T2894" s="18">
        <f t="shared" si="91"/>
        <v>32092.15</v>
      </c>
    </row>
    <row r="2895" spans="1:20" hidden="1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90">
        <v>5.0000000000000001E-3</v>
      </c>
      <c r="P2895" s="10">
        <v>12.5</v>
      </c>
      <c r="Q2895" t="s">
        <v>8311</v>
      </c>
      <c r="R2895" t="s">
        <v>8326</v>
      </c>
      <c r="S2895" s="18">
        <f t="shared" si="90"/>
        <v>32122.909236111111</v>
      </c>
      <c r="T2895" s="18">
        <f t="shared" si="91"/>
        <v>32146.633333333331</v>
      </c>
    </row>
    <row r="2896" spans="1:20" ht="28.8" hidden="1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5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89">
        <v>0</v>
      </c>
      <c r="P2896" s="11">
        <v>0</v>
      </c>
      <c r="Q2896" t="s">
        <v>8311</v>
      </c>
      <c r="R2896" t="s">
        <v>8326</v>
      </c>
      <c r="S2896" s="18">
        <f t="shared" si="90"/>
        <v>32156.594513888889</v>
      </c>
      <c r="T2896" s="18">
        <f t="shared" si="91"/>
        <v>32180.577847222223</v>
      </c>
    </row>
    <row r="2897" spans="1:20" ht="43.2" hidden="1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5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181">
        <v>4.5999999999999999E-2</v>
      </c>
      <c r="P2897" s="10">
        <v>5.75</v>
      </c>
      <c r="Q2897" t="s">
        <v>8311</v>
      </c>
      <c r="R2897" t="s">
        <v>8326</v>
      </c>
      <c r="S2897" s="18">
        <f t="shared" si="90"/>
        <v>32066.022185185186</v>
      </c>
      <c r="T2897" s="18">
        <f t="shared" si="91"/>
        <v>32066.55</v>
      </c>
    </row>
    <row r="2898" spans="1:20" ht="43.2" hidden="1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5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267">
        <v>0.20833333333333301</v>
      </c>
      <c r="P2898" s="10">
        <v>52.0833333333333</v>
      </c>
      <c r="Q2898" t="s">
        <v>8311</v>
      </c>
      <c r="R2898" t="s">
        <v>8326</v>
      </c>
      <c r="S2898" s="18">
        <f t="shared" si="90"/>
        <v>32422.163523148149</v>
      </c>
      <c r="T2898" s="18">
        <f t="shared" si="91"/>
        <v>32427.9</v>
      </c>
    </row>
    <row r="2899" spans="1:20" ht="43.2" hidden="1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5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181">
        <v>4.5833333333333302E-2</v>
      </c>
      <c r="P2899" s="10">
        <v>183.333333333333</v>
      </c>
      <c r="Q2899" t="s">
        <v>8311</v>
      </c>
      <c r="R2899" t="s">
        <v>8326</v>
      </c>
      <c r="S2899" s="18">
        <f t="shared" si="90"/>
        <v>32244.858601851851</v>
      </c>
      <c r="T2899" s="18">
        <f t="shared" si="91"/>
        <v>32256.858078703703</v>
      </c>
    </row>
    <row r="2900" spans="1:20" ht="43.2" hidden="1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5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189">
        <v>4.21333333333333E-2</v>
      </c>
      <c r="P2900" s="10">
        <v>26.3333333333333</v>
      </c>
      <c r="Q2900" t="s">
        <v>8311</v>
      </c>
      <c r="R2900" t="s">
        <v>8326</v>
      </c>
      <c r="S2900" s="18">
        <f t="shared" si="90"/>
        <v>32252.865986111112</v>
      </c>
      <c r="T2900" s="18">
        <f t="shared" si="91"/>
        <v>32264.865986111112</v>
      </c>
    </row>
    <row r="2901" spans="1:20" ht="43.2" hidden="1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5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89">
        <v>0</v>
      </c>
      <c r="P2901" s="11">
        <v>0</v>
      </c>
      <c r="Q2901" t="s">
        <v>8311</v>
      </c>
      <c r="R2901" t="s">
        <v>8326</v>
      </c>
      <c r="S2901" s="18">
        <f t="shared" si="90"/>
        <v>32347.431287037038</v>
      </c>
      <c r="T2901" s="18">
        <f t="shared" si="91"/>
        <v>32371.431287037038</v>
      </c>
    </row>
    <row r="2902" spans="1:20" ht="57.6" hidden="1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5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371">
        <v>0.61909090909090903</v>
      </c>
      <c r="P2902" s="10">
        <v>486.42857142857099</v>
      </c>
      <c r="Q2902" t="s">
        <v>8311</v>
      </c>
      <c r="R2902" t="s">
        <v>8326</v>
      </c>
      <c r="S2902" s="18">
        <f t="shared" si="90"/>
        <v>32073.493666666665</v>
      </c>
      <c r="T2902" s="18">
        <f t="shared" si="91"/>
        <v>32085.493666666665</v>
      </c>
    </row>
    <row r="2903" spans="1:20" ht="43.2" hidden="1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5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101">
        <v>8.0000000000000002E-3</v>
      </c>
      <c r="P2903" s="11">
        <v>3</v>
      </c>
      <c r="Q2903" t="s">
        <v>8311</v>
      </c>
      <c r="R2903" t="s">
        <v>8326</v>
      </c>
      <c r="S2903" s="18">
        <f t="shared" si="90"/>
        <v>32134.561754629631</v>
      </c>
      <c r="T2903" s="18">
        <f t="shared" si="91"/>
        <v>32158.561754629631</v>
      </c>
    </row>
    <row r="2904" spans="1:20" ht="43.2" hidden="1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5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89">
        <v>1.6666666666666701E-4</v>
      </c>
      <c r="P2904" s="11">
        <v>25</v>
      </c>
      <c r="Q2904" t="s">
        <v>8311</v>
      </c>
      <c r="R2904" t="s">
        <v>8326</v>
      </c>
      <c r="S2904" s="18">
        <f t="shared" si="90"/>
        <v>32225.575907407409</v>
      </c>
      <c r="T2904" s="18">
        <f t="shared" si="91"/>
        <v>32237.575907407409</v>
      </c>
    </row>
    <row r="2905" spans="1:20" ht="43.2" hidden="1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101">
        <v>7.7999999999999996E-3</v>
      </c>
      <c r="P2905" s="10">
        <v>9.75</v>
      </c>
      <c r="Q2905" t="s">
        <v>8311</v>
      </c>
      <c r="R2905" t="s">
        <v>8326</v>
      </c>
      <c r="S2905" s="18">
        <f t="shared" si="90"/>
        <v>32219.866750000001</v>
      </c>
      <c r="T2905" s="18">
        <f t="shared" si="91"/>
        <v>32243.866750000001</v>
      </c>
    </row>
    <row r="2906" spans="1:20" ht="43.2" hidden="1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5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104">
        <v>0.05</v>
      </c>
      <c r="P2906" s="10">
        <v>18.75</v>
      </c>
      <c r="Q2906" t="s">
        <v>8311</v>
      </c>
      <c r="R2906" t="s">
        <v>8326</v>
      </c>
      <c r="S2906" s="18">
        <f t="shared" si="90"/>
        <v>32117.787180555555</v>
      </c>
      <c r="T2906" s="18">
        <f t="shared" si="91"/>
        <v>32122.400000000001</v>
      </c>
    </row>
    <row r="2907" spans="1:20" ht="43.2" hidden="1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5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128">
        <v>0.17771428571428599</v>
      </c>
      <c r="P2907" s="10">
        <v>36.588235294117602</v>
      </c>
      <c r="Q2907" t="s">
        <v>8311</v>
      </c>
      <c r="R2907" t="s">
        <v>8326</v>
      </c>
      <c r="S2907" s="18">
        <f t="shared" si="90"/>
        <v>32383.822745370369</v>
      </c>
      <c r="T2907" s="18">
        <f t="shared" si="91"/>
        <v>32389.422745370372</v>
      </c>
    </row>
    <row r="2908" spans="1:20" ht="57.6" hidden="1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5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95">
        <v>9.4166666666666704E-2</v>
      </c>
      <c r="P2908" s="10">
        <v>80.714285714285694</v>
      </c>
      <c r="Q2908" t="s">
        <v>8311</v>
      </c>
      <c r="R2908" t="s">
        <v>8326</v>
      </c>
      <c r="S2908" s="18">
        <f t="shared" si="90"/>
        <v>32221.259564814813</v>
      </c>
      <c r="T2908" s="18">
        <f t="shared" si="91"/>
        <v>32228.216666666667</v>
      </c>
    </row>
    <row r="2909" spans="1:20" ht="43.2" hidden="1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5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89">
        <v>8.0000000000000004E-4</v>
      </c>
      <c r="P2909" s="11">
        <v>1</v>
      </c>
      <c r="Q2909" t="s">
        <v>8311</v>
      </c>
      <c r="R2909" t="s">
        <v>8326</v>
      </c>
      <c r="S2909" s="18">
        <f t="shared" si="90"/>
        <v>32319.351097222221</v>
      </c>
      <c r="T2909" s="18">
        <f t="shared" si="91"/>
        <v>32343.351097222221</v>
      </c>
    </row>
    <row r="2910" spans="1:20" ht="57.6" hidden="1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5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103">
        <v>2.75E-2</v>
      </c>
      <c r="P2910" s="10">
        <v>52.8</v>
      </c>
      <c r="Q2910" t="s">
        <v>8311</v>
      </c>
      <c r="R2910" t="s">
        <v>8326</v>
      </c>
      <c r="S2910" s="18">
        <f t="shared" si="90"/>
        <v>32341.292680555554</v>
      </c>
      <c r="T2910" s="18">
        <f t="shared" si="91"/>
        <v>32353.292680555554</v>
      </c>
    </row>
    <row r="2911" spans="1:20" ht="43.2" hidden="1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5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89">
        <v>1.1111111111111099E-4</v>
      </c>
      <c r="P2911" s="11">
        <v>20</v>
      </c>
      <c r="Q2911" t="s">
        <v>8311</v>
      </c>
      <c r="R2911" t="s">
        <v>8326</v>
      </c>
      <c r="S2911" s="18">
        <f t="shared" si="90"/>
        <v>32113.106486111112</v>
      </c>
      <c r="T2911" s="18">
        <f t="shared" si="91"/>
        <v>32128.929444444446</v>
      </c>
    </row>
    <row r="2912" spans="1:20" ht="43.2" hidden="1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5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89">
        <v>3.3333333333333301E-5</v>
      </c>
      <c r="P2912" s="11">
        <v>1</v>
      </c>
      <c r="Q2912" t="s">
        <v>8311</v>
      </c>
      <c r="R2912" t="s">
        <v>8326</v>
      </c>
      <c r="S2912" s="18">
        <f t="shared" si="90"/>
        <v>32184.536513888888</v>
      </c>
      <c r="T2912" s="18">
        <f t="shared" si="91"/>
        <v>32208.536513888888</v>
      </c>
    </row>
    <row r="2913" spans="1:20" ht="57.6" hidden="1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5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187">
        <v>0.36499999999999999</v>
      </c>
      <c r="P2913" s="10">
        <v>46.928571428571402</v>
      </c>
      <c r="Q2913" t="s">
        <v>8311</v>
      </c>
      <c r="R2913" t="s">
        <v>8326</v>
      </c>
      <c r="S2913" s="18">
        <f t="shared" si="90"/>
        <v>32198.50752777778</v>
      </c>
      <c r="T2913" s="18">
        <f t="shared" si="91"/>
        <v>32214.50752777778</v>
      </c>
    </row>
    <row r="2914" spans="1:20" ht="43.2" hidden="1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5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91">
        <v>0.14058171745152401</v>
      </c>
      <c r="P2914" s="10">
        <v>78.076923076923094</v>
      </c>
      <c r="Q2914" t="s">
        <v>8311</v>
      </c>
      <c r="R2914" t="s">
        <v>8326</v>
      </c>
      <c r="S2914" s="18">
        <f t="shared" si="90"/>
        <v>32283.052657407407</v>
      </c>
      <c r="T2914" s="18">
        <f t="shared" si="91"/>
        <v>32295.052657407407</v>
      </c>
    </row>
    <row r="2915" spans="1:20" ht="43.2" hidden="1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89">
        <v>2.0000000000000001E-4</v>
      </c>
      <c r="P2915" s="11">
        <v>1</v>
      </c>
      <c r="Q2915" t="s">
        <v>8311</v>
      </c>
      <c r="R2915" t="s">
        <v>8326</v>
      </c>
      <c r="S2915" s="18">
        <f t="shared" si="90"/>
        <v>32072.969162037036</v>
      </c>
      <c r="T2915" s="18">
        <f t="shared" si="91"/>
        <v>32096.969162037036</v>
      </c>
    </row>
    <row r="2916" spans="1:20" ht="28.8" hidden="1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5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89">
        <v>4.0000000000000003E-5</v>
      </c>
      <c r="P2916" s="11">
        <v>1</v>
      </c>
      <c r="Q2916" t="s">
        <v>8311</v>
      </c>
      <c r="R2916" t="s">
        <v>8326</v>
      </c>
      <c r="S2916" s="18">
        <f t="shared" si="90"/>
        <v>32148.562935185186</v>
      </c>
      <c r="T2916" s="18">
        <f t="shared" si="91"/>
        <v>32172.546268518519</v>
      </c>
    </row>
    <row r="2917" spans="1:20" ht="43.2" hidden="1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5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317">
        <v>0.61099999999999999</v>
      </c>
      <c r="P2917" s="10">
        <v>203.666666666667</v>
      </c>
      <c r="Q2917" t="s">
        <v>8311</v>
      </c>
      <c r="R2917" t="s">
        <v>8326</v>
      </c>
      <c r="S2917" s="18">
        <f t="shared" si="90"/>
        <v>32307.559212962962</v>
      </c>
      <c r="T2917" s="18">
        <f t="shared" si="91"/>
        <v>32319.542546296296</v>
      </c>
    </row>
    <row r="2918" spans="1:20" ht="43.2" hidden="1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5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261">
        <v>7.8378378378378397E-2</v>
      </c>
      <c r="P2918" s="10">
        <v>20.714285714285701</v>
      </c>
      <c r="Q2918" t="s">
        <v>8311</v>
      </c>
      <c r="R2918" t="s">
        <v>8326</v>
      </c>
      <c r="S2918" s="18">
        <f t="shared" si="90"/>
        <v>32043.590689814817</v>
      </c>
      <c r="T2918" s="18">
        <f t="shared" si="91"/>
        <v>32052.790689814814</v>
      </c>
    </row>
    <row r="2919" spans="1:20" ht="43.2" hidden="1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5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180">
        <v>0.2185</v>
      </c>
      <c r="P2919" s="10">
        <v>48.5555555555556</v>
      </c>
      <c r="Q2919" t="s">
        <v>8311</v>
      </c>
      <c r="R2919" t="s">
        <v>8326</v>
      </c>
      <c r="S2919" s="18">
        <f t="shared" si="90"/>
        <v>32239.493736111112</v>
      </c>
      <c r="T2919" s="18">
        <f t="shared" si="91"/>
        <v>32246.693736111112</v>
      </c>
    </row>
    <row r="2920" spans="1:20" ht="43.2" hidden="1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5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174">
        <v>0.27239999999999998</v>
      </c>
      <c r="P2920" s="10">
        <v>68.099999999999994</v>
      </c>
      <c r="Q2920" t="s">
        <v>8311</v>
      </c>
      <c r="R2920" t="s">
        <v>8326</v>
      </c>
      <c r="S2920" s="18">
        <f t="shared" si="90"/>
        <v>32252.85188425926</v>
      </c>
      <c r="T2920" s="18">
        <f t="shared" si="91"/>
        <v>32264.051884259257</v>
      </c>
    </row>
    <row r="2921" spans="1:20" ht="43.2" hidden="1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5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264">
        <v>8.5000000000000006E-2</v>
      </c>
      <c r="P2921" s="10">
        <v>8.5</v>
      </c>
      <c r="Q2921" t="s">
        <v>8311</v>
      </c>
      <c r="R2921" t="s">
        <v>8326</v>
      </c>
      <c r="S2921" s="18">
        <f t="shared" si="90"/>
        <v>32072.047819444444</v>
      </c>
      <c r="T2921" s="18">
        <f t="shared" si="91"/>
        <v>32084.047819444444</v>
      </c>
    </row>
    <row r="2922" spans="1:20" ht="43.2" hidden="1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5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209">
        <v>0.26840000000000003</v>
      </c>
      <c r="P2922" s="10">
        <v>51.615384615384599</v>
      </c>
      <c r="Q2922" t="s">
        <v>8311</v>
      </c>
      <c r="R2922" t="s">
        <v>8326</v>
      </c>
      <c r="S2922" s="18">
        <f t="shared" si="90"/>
        <v>32164.916990740741</v>
      </c>
      <c r="T2922" s="18">
        <f t="shared" si="91"/>
        <v>32176.900324074075</v>
      </c>
    </row>
    <row r="2923" spans="1:20" ht="28.8" hidden="1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6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0">
        <v>1.29</v>
      </c>
      <c r="P2923" s="11">
        <v>43</v>
      </c>
      <c r="Q2923" t="s">
        <v>8311</v>
      </c>
      <c r="R2923" t="s">
        <v>8359</v>
      </c>
      <c r="S2923" s="18">
        <f t="shared" si="90"/>
        <v>32092.554648148147</v>
      </c>
      <c r="T2923" s="18">
        <f t="shared" si="91"/>
        <v>32104.554648148147</v>
      </c>
    </row>
    <row r="2924" spans="1:20" ht="43.2" hidden="1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6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29">
        <v>1</v>
      </c>
      <c r="P2924" s="10">
        <v>83.3333333333333</v>
      </c>
      <c r="Q2924" t="s">
        <v>8311</v>
      </c>
      <c r="R2924" t="s">
        <v>8359</v>
      </c>
      <c r="S2924" s="18">
        <f t="shared" si="90"/>
        <v>32180.54966203704</v>
      </c>
      <c r="T2924" s="18">
        <f t="shared" si="91"/>
        <v>32198.54966203704</v>
      </c>
    </row>
    <row r="2925" spans="1:20" ht="43.2" hidden="1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6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29">
        <v>1</v>
      </c>
      <c r="P2925" s="11">
        <v>30</v>
      </c>
      <c r="Q2925" t="s">
        <v>8311</v>
      </c>
      <c r="R2925" t="s">
        <v>8359</v>
      </c>
      <c r="S2925" s="18">
        <f t="shared" si="90"/>
        <v>32146.66101388889</v>
      </c>
      <c r="T2925" s="18">
        <f t="shared" si="91"/>
        <v>32152.65</v>
      </c>
    </row>
    <row r="2926" spans="1:20" ht="43.2" hidden="1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2">
        <v>1.032</v>
      </c>
      <c r="P2926" s="10">
        <v>175.51020408163299</v>
      </c>
      <c r="Q2926" t="s">
        <v>8311</v>
      </c>
      <c r="R2926" t="s">
        <v>8359</v>
      </c>
      <c r="S2926" s="18">
        <f t="shared" si="90"/>
        <v>32182.822731481479</v>
      </c>
      <c r="T2926" s="18">
        <f t="shared" si="91"/>
        <v>32194.666388888887</v>
      </c>
    </row>
    <row r="2927" spans="1:20" ht="43.2" hidden="1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6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76">
        <v>1.02445977777778</v>
      </c>
      <c r="P2927" s="10">
        <v>231.66175879396999</v>
      </c>
      <c r="Q2927" t="s">
        <v>8311</v>
      </c>
      <c r="R2927" t="s">
        <v>8359</v>
      </c>
      <c r="S2927" s="18">
        <f t="shared" si="90"/>
        <v>32086.833648148149</v>
      </c>
      <c r="T2927" s="18">
        <f t="shared" si="91"/>
        <v>32098.833648148149</v>
      </c>
    </row>
    <row r="2928" spans="1:20" ht="43.2" hidden="1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6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157">
        <v>1.25</v>
      </c>
      <c r="P2928" s="11">
        <v>75</v>
      </c>
      <c r="Q2928" t="s">
        <v>8311</v>
      </c>
      <c r="R2928" t="s">
        <v>8359</v>
      </c>
      <c r="S2928" s="18">
        <f t="shared" si="90"/>
        <v>32159.30638425926</v>
      </c>
      <c r="T2928" s="18">
        <f t="shared" si="91"/>
        <v>32164.906384259259</v>
      </c>
    </row>
    <row r="2929" spans="1:20" ht="43.2" hidden="1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6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2">
        <v>1.30833333333333</v>
      </c>
      <c r="P2929" s="10">
        <v>112.142857142857</v>
      </c>
      <c r="Q2929" t="s">
        <v>8311</v>
      </c>
      <c r="R2929" t="s">
        <v>8359</v>
      </c>
      <c r="S2929" s="18">
        <f t="shared" si="90"/>
        <v>32064.067726851852</v>
      </c>
      <c r="T2929" s="18">
        <f t="shared" si="91"/>
        <v>32075.483333333334</v>
      </c>
    </row>
    <row r="2930" spans="1:20" ht="28.8" hidden="1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6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29">
        <v>1</v>
      </c>
      <c r="P2930" s="10">
        <v>41.6666666666667</v>
      </c>
      <c r="Q2930" t="s">
        <v>8311</v>
      </c>
      <c r="R2930" t="s">
        <v>8359</v>
      </c>
      <c r="S2930" s="18">
        <f t="shared" si="90"/>
        <v>32302.999287037037</v>
      </c>
      <c r="T2930" s="18">
        <f t="shared" si="91"/>
        <v>32314.999287037037</v>
      </c>
    </row>
    <row r="2931" spans="1:20" ht="43.2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6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46">
        <v>1.02069375</v>
      </c>
      <c r="P2931" s="10">
        <v>255.17343750000001</v>
      </c>
      <c r="Q2931" t="s">
        <v>8311</v>
      </c>
      <c r="R2931" t="s">
        <v>8359</v>
      </c>
      <c r="S2931" s="18">
        <f t="shared" si="90"/>
        <v>32043.225731481481</v>
      </c>
      <c r="T2931" s="18">
        <f t="shared" si="91"/>
        <v>32055.225731481481</v>
      </c>
    </row>
    <row r="2932" spans="1:20" ht="43.2" hidden="1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6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35">
        <v>1.0092000000000001</v>
      </c>
      <c r="P2932" s="10">
        <v>162.77419354838699</v>
      </c>
      <c r="Q2932" t="s">
        <v>8311</v>
      </c>
      <c r="R2932" t="s">
        <v>8359</v>
      </c>
      <c r="S2932" s="18">
        <f t="shared" si="90"/>
        <v>32182.03362962963</v>
      </c>
      <c r="T2932" s="18">
        <f t="shared" si="91"/>
        <v>32194.03362962963</v>
      </c>
    </row>
    <row r="2933" spans="1:20" ht="43.2" hidden="1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6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83">
        <v>1.06</v>
      </c>
      <c r="P2933" s="10">
        <v>88.3333333333333</v>
      </c>
      <c r="Q2933" t="s">
        <v>8311</v>
      </c>
      <c r="R2933" t="s">
        <v>8359</v>
      </c>
      <c r="S2933" s="18">
        <f t="shared" si="90"/>
        <v>32090.316495370371</v>
      </c>
      <c r="T2933" s="18">
        <f t="shared" si="91"/>
        <v>32100.302222222221</v>
      </c>
    </row>
    <row r="2934" spans="1:20" ht="43.2" hidden="1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6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23">
        <v>1.0509677419354799</v>
      </c>
      <c r="P2934" s="10">
        <v>85.736842105263193</v>
      </c>
      <c r="Q2934" t="s">
        <v>8311</v>
      </c>
      <c r="R2934" t="s">
        <v>8359</v>
      </c>
      <c r="S2934" s="18">
        <f t="shared" si="90"/>
        <v>32151.465912037038</v>
      </c>
      <c r="T2934" s="18">
        <f t="shared" si="91"/>
        <v>32163.983333333334</v>
      </c>
    </row>
    <row r="2935" spans="1:20" ht="43.2" hidden="1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6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1">
        <v>1.0276000000000001</v>
      </c>
      <c r="P2935" s="10">
        <v>47.574074074074097</v>
      </c>
      <c r="Q2935" t="s">
        <v>8311</v>
      </c>
      <c r="R2935" t="s">
        <v>8359</v>
      </c>
      <c r="S2935" s="18">
        <f t="shared" si="90"/>
        <v>32339.78265277778</v>
      </c>
      <c r="T2935" s="18">
        <f t="shared" si="91"/>
        <v>32351.78265277778</v>
      </c>
    </row>
    <row r="2936" spans="1:20" ht="43.2" hidden="1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7">
        <v>1.08</v>
      </c>
      <c r="P2936" s="10">
        <v>72.972972972972997</v>
      </c>
      <c r="Q2936" t="s">
        <v>8311</v>
      </c>
      <c r="R2936" t="s">
        <v>8359</v>
      </c>
      <c r="S2936" s="18">
        <f t="shared" si="90"/>
        <v>32051.654462962964</v>
      </c>
      <c r="T2936" s="18">
        <f t="shared" si="91"/>
        <v>32063.654462962964</v>
      </c>
    </row>
    <row r="2937" spans="1:20" ht="43.2" hidden="1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6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35">
        <v>1.00885714285714</v>
      </c>
      <c r="P2937" s="10">
        <v>90.538461538461505</v>
      </c>
      <c r="Q2937" t="s">
        <v>8311</v>
      </c>
      <c r="R2937" t="s">
        <v>8359</v>
      </c>
      <c r="S2937" s="18">
        <f t="shared" si="90"/>
        <v>32362.833370370368</v>
      </c>
      <c r="T2937" s="18">
        <f t="shared" si="91"/>
        <v>32386.083333333332</v>
      </c>
    </row>
    <row r="2938" spans="1:20" ht="43.2" hidden="1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6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8">
        <v>1.28</v>
      </c>
      <c r="P2938" s="10">
        <v>37.647058823529399</v>
      </c>
      <c r="Q2938" t="s">
        <v>8311</v>
      </c>
      <c r="R2938" t="s">
        <v>8359</v>
      </c>
      <c r="S2938" s="18">
        <f t="shared" si="90"/>
        <v>32106.460291666666</v>
      </c>
      <c r="T2938" s="18">
        <f t="shared" si="91"/>
        <v>32111.483055555556</v>
      </c>
    </row>
    <row r="2939" spans="1:20" ht="28.8" hidden="1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6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42">
        <v>1.3333333333333299</v>
      </c>
      <c r="P2939" s="10">
        <v>36.363636363636402</v>
      </c>
      <c r="Q2939" t="s">
        <v>8311</v>
      </c>
      <c r="R2939" t="s">
        <v>8359</v>
      </c>
      <c r="S2939" s="18">
        <f t="shared" si="90"/>
        <v>32062.782930555557</v>
      </c>
      <c r="T2939" s="18">
        <f t="shared" si="91"/>
        <v>32074.782930555557</v>
      </c>
    </row>
    <row r="2940" spans="1:20" ht="43.2" hidden="1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6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150">
        <v>1.0137499999999999</v>
      </c>
      <c r="P2940" s="10">
        <v>126.71875</v>
      </c>
      <c r="Q2940" t="s">
        <v>8311</v>
      </c>
      <c r="R2940" t="s">
        <v>8359</v>
      </c>
      <c r="S2940" s="18">
        <f t="shared" si="90"/>
        <v>32143.281546296297</v>
      </c>
      <c r="T2940" s="18">
        <f t="shared" si="91"/>
        <v>32155.281546296297</v>
      </c>
    </row>
    <row r="2941" spans="1:20" ht="43.2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6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1">
        <v>1.0287500000000001</v>
      </c>
      <c r="P2941" s="10">
        <v>329.2</v>
      </c>
      <c r="Q2941" t="s">
        <v>8311</v>
      </c>
      <c r="R2941" t="s">
        <v>8359</v>
      </c>
      <c r="S2941" s="18">
        <f t="shared" si="90"/>
        <v>32079.723666666665</v>
      </c>
      <c r="T2941" s="18">
        <f t="shared" si="91"/>
        <v>32093.016666666666</v>
      </c>
    </row>
    <row r="2942" spans="1:20" ht="43.2" hidden="1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6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74">
        <v>1.0724</v>
      </c>
      <c r="P2942" s="10">
        <v>81.242424242424207</v>
      </c>
      <c r="Q2942" t="s">
        <v>8311</v>
      </c>
      <c r="R2942" t="s">
        <v>8359</v>
      </c>
      <c r="S2942" s="18">
        <f t="shared" si="90"/>
        <v>32134.509342592592</v>
      </c>
      <c r="T2942" s="18">
        <f t="shared" si="91"/>
        <v>32150.509342592592</v>
      </c>
    </row>
    <row r="2943" spans="1:20" ht="43.2" hidden="1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5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89">
        <v>4.0000000000000003E-5</v>
      </c>
      <c r="P2943" s="11">
        <v>1</v>
      </c>
      <c r="Q2943" t="s">
        <v>8311</v>
      </c>
      <c r="R2943" t="s">
        <v>8357</v>
      </c>
      <c r="S2943" s="18">
        <f t="shared" si="90"/>
        <v>32155.384050925924</v>
      </c>
      <c r="T2943" s="18">
        <f t="shared" si="91"/>
        <v>32167.384050925924</v>
      </c>
    </row>
    <row r="2944" spans="1:20" ht="43.2" hidden="1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5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290">
        <v>0.20424999999999999</v>
      </c>
      <c r="P2944" s="10">
        <v>202.22772277227699</v>
      </c>
      <c r="Q2944" t="s">
        <v>8311</v>
      </c>
      <c r="R2944" t="s">
        <v>8357</v>
      </c>
      <c r="S2944" s="18">
        <f t="shared" si="90"/>
        <v>32275.321569444444</v>
      </c>
      <c r="T2944" s="18">
        <f t="shared" si="91"/>
        <v>32283.338333333333</v>
      </c>
    </row>
    <row r="2945" spans="1:20" ht="43.2" hidden="1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89">
        <v>0</v>
      </c>
      <c r="P2945" s="11">
        <v>0</v>
      </c>
      <c r="Q2945" t="s">
        <v>8311</v>
      </c>
      <c r="R2945" t="s">
        <v>8357</v>
      </c>
      <c r="S2945" s="18">
        <f t="shared" si="90"/>
        <v>32172.251759259259</v>
      </c>
      <c r="T2945" s="18">
        <f t="shared" si="91"/>
        <v>32184.251759259259</v>
      </c>
    </row>
    <row r="2946" spans="1:20" ht="43.2" hidden="1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5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118">
        <v>0.01</v>
      </c>
      <c r="P2946" s="11">
        <v>100</v>
      </c>
      <c r="Q2946" t="s">
        <v>8311</v>
      </c>
      <c r="R2946" t="s">
        <v>8357</v>
      </c>
      <c r="S2946" s="18">
        <f t="shared" si="90"/>
        <v>32194.565731481482</v>
      </c>
      <c r="T2946" s="18">
        <f t="shared" si="91"/>
        <v>32206.565731481482</v>
      </c>
    </row>
    <row r="2947" spans="1:20" ht="57.6" hidden="1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5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89">
        <v>0</v>
      </c>
      <c r="P2947" s="11">
        <v>0</v>
      </c>
      <c r="Q2947" t="s">
        <v>8311</v>
      </c>
      <c r="R2947" t="s">
        <v>8357</v>
      </c>
      <c r="S2947" s="18">
        <f t="shared" ref="S2947:S3010" si="92">(((J2947/60)/60)/60)+DATE(1970,1,1)</f>
        <v>32188.655833333334</v>
      </c>
      <c r="T2947" s="18">
        <f t="shared" ref="T2947:T3010" si="93">(((I2947/60)/60)/60)+DATE(1970,1,1)</f>
        <v>32200.655833333334</v>
      </c>
    </row>
    <row r="2948" spans="1:20" ht="43.2" hidden="1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5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89">
        <v>1E-3</v>
      </c>
      <c r="P2948" s="11">
        <v>1</v>
      </c>
      <c r="Q2948" t="s">
        <v>8311</v>
      </c>
      <c r="R2948" t="s">
        <v>8357</v>
      </c>
      <c r="S2948" s="18">
        <f t="shared" si="92"/>
        <v>32368.412462962962</v>
      </c>
      <c r="T2948" s="18">
        <f t="shared" si="93"/>
        <v>32380.412462962962</v>
      </c>
    </row>
    <row r="2949" spans="1:20" ht="57.6" hidden="1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5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189">
        <v>4.2880000000000001E-2</v>
      </c>
      <c r="P2949" s="10">
        <v>82.461538461538495</v>
      </c>
      <c r="Q2949" t="s">
        <v>8311</v>
      </c>
      <c r="R2949" t="s">
        <v>8357</v>
      </c>
      <c r="S2949" s="18">
        <f t="shared" si="92"/>
        <v>32401.224847222224</v>
      </c>
      <c r="T2949" s="18">
        <f t="shared" si="93"/>
        <v>32420.886388888888</v>
      </c>
    </row>
    <row r="2950" spans="1:20" ht="57.6" hidden="1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5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89">
        <v>4.8000000000000001E-5</v>
      </c>
      <c r="P2950" s="10">
        <v>2.6666666666666701</v>
      </c>
      <c r="Q2950" t="s">
        <v>8311</v>
      </c>
      <c r="R2950" t="s">
        <v>8357</v>
      </c>
      <c r="S2950" s="18">
        <f t="shared" si="92"/>
        <v>32180.459689814816</v>
      </c>
      <c r="T2950" s="18">
        <f t="shared" si="93"/>
        <v>32204.459689814816</v>
      </c>
    </row>
    <row r="2951" spans="1:20" ht="43.2" hidden="1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5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93">
        <v>2.5000000000000001E-2</v>
      </c>
      <c r="P2951" s="10">
        <v>12.5</v>
      </c>
      <c r="Q2951" t="s">
        <v>8311</v>
      </c>
      <c r="R2951" t="s">
        <v>8357</v>
      </c>
      <c r="S2951" s="18">
        <f t="shared" si="92"/>
        <v>32260.529245370373</v>
      </c>
      <c r="T2951" s="18">
        <f t="shared" si="93"/>
        <v>32272.545912037036</v>
      </c>
    </row>
    <row r="2952" spans="1:20" ht="43.2" hidden="1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5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89">
        <v>0</v>
      </c>
      <c r="P2952" s="11">
        <v>0</v>
      </c>
      <c r="Q2952" t="s">
        <v>8311</v>
      </c>
      <c r="R2952" t="s">
        <v>8357</v>
      </c>
      <c r="S2952" s="18">
        <f t="shared" si="92"/>
        <v>32286.346074074074</v>
      </c>
      <c r="T2952" s="18">
        <f t="shared" si="93"/>
        <v>32298.346074074074</v>
      </c>
    </row>
    <row r="2953" spans="1:20" ht="57.6" hidden="1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7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93">
        <v>2.1919999999999999E-2</v>
      </c>
      <c r="P2953" s="10">
        <v>18.8965517241379</v>
      </c>
      <c r="Q2953" t="s">
        <v>8311</v>
      </c>
      <c r="R2953" t="s">
        <v>8357</v>
      </c>
      <c r="S2953" s="18">
        <f t="shared" si="92"/>
        <v>32090.521171296296</v>
      </c>
      <c r="T2953" s="18">
        <f t="shared" si="93"/>
        <v>32108.521171296296</v>
      </c>
    </row>
    <row r="2954" spans="1:20" ht="43.2" hidden="1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7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261">
        <v>8.0250000000000002E-2</v>
      </c>
      <c r="P2954" s="10">
        <v>200.625</v>
      </c>
      <c r="Q2954" t="s">
        <v>8311</v>
      </c>
      <c r="R2954" t="s">
        <v>8357</v>
      </c>
      <c r="S2954" s="18">
        <f t="shared" si="92"/>
        <v>32392.876106481483</v>
      </c>
      <c r="T2954" s="18">
        <f t="shared" si="93"/>
        <v>32405.466666666667</v>
      </c>
    </row>
    <row r="2955" spans="1:20" ht="43.2" hidden="1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7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89">
        <v>1.5125E-3</v>
      </c>
      <c r="P2955" s="10">
        <v>201.666666666667</v>
      </c>
      <c r="Q2955" t="s">
        <v>8311</v>
      </c>
      <c r="R2955" t="s">
        <v>8357</v>
      </c>
      <c r="S2955" s="18">
        <f t="shared" si="92"/>
        <v>32243.71676388889</v>
      </c>
      <c r="T2955" s="18">
        <f t="shared" si="93"/>
        <v>32255.71676388889</v>
      </c>
    </row>
    <row r="2956" spans="1:20" ht="43.2" hidden="1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7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89">
        <v>0</v>
      </c>
      <c r="P2956" s="11">
        <v>0</v>
      </c>
      <c r="Q2956" t="s">
        <v>8311</v>
      </c>
      <c r="R2956" t="s">
        <v>8357</v>
      </c>
      <c r="S2956" s="18">
        <f t="shared" si="92"/>
        <v>32457.633347222221</v>
      </c>
      <c r="T2956" s="18">
        <f t="shared" si="93"/>
        <v>32465.616680555555</v>
      </c>
    </row>
    <row r="2957" spans="1:20" ht="28.8" hidden="1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314">
        <v>0.59583333333333299</v>
      </c>
      <c r="P2957" s="11">
        <v>65</v>
      </c>
      <c r="Q2957" t="s">
        <v>8311</v>
      </c>
      <c r="R2957" t="s">
        <v>8357</v>
      </c>
      <c r="S2957" s="18">
        <f t="shared" si="92"/>
        <v>32198.09652314815</v>
      </c>
      <c r="T2957" s="18">
        <f t="shared" si="93"/>
        <v>32210.09652314815</v>
      </c>
    </row>
    <row r="2958" spans="1:20" ht="43.2" hidden="1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7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260">
        <v>0.16734177215189899</v>
      </c>
      <c r="P2958" s="10">
        <v>66.099999999999994</v>
      </c>
      <c r="Q2958" t="s">
        <v>8311</v>
      </c>
      <c r="R2958" t="s">
        <v>8357</v>
      </c>
      <c r="S2958" s="18">
        <f t="shared" si="92"/>
        <v>32327.383564814816</v>
      </c>
      <c r="T2958" s="18">
        <f t="shared" si="93"/>
        <v>32339.383564814816</v>
      </c>
    </row>
    <row r="2959" spans="1:20" ht="43.2" hidden="1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7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94">
        <v>1.8666666666666699E-2</v>
      </c>
      <c r="P2959" s="10">
        <v>93.3333333333333</v>
      </c>
      <c r="Q2959" t="s">
        <v>8311</v>
      </c>
      <c r="R2959" t="s">
        <v>8357</v>
      </c>
      <c r="S2959" s="18">
        <f t="shared" si="92"/>
        <v>32153.804499999998</v>
      </c>
      <c r="T2959" s="18">
        <f t="shared" si="93"/>
        <v>32177.787833333332</v>
      </c>
    </row>
    <row r="2960" spans="1:20" ht="43.2" hidden="1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7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89">
        <v>0</v>
      </c>
      <c r="P2960" s="11">
        <v>0</v>
      </c>
      <c r="Q2960" t="s">
        <v>8311</v>
      </c>
      <c r="R2960" t="s">
        <v>8357</v>
      </c>
      <c r="S2960" s="18">
        <f t="shared" si="92"/>
        <v>32316.911652777777</v>
      </c>
      <c r="T2960" s="18">
        <f t="shared" si="93"/>
        <v>32340.89498611111</v>
      </c>
    </row>
    <row r="2961" spans="1:20" ht="43.2" hidden="1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7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89">
        <v>0</v>
      </c>
      <c r="P2961" s="11">
        <v>0</v>
      </c>
      <c r="Q2961" t="s">
        <v>8311</v>
      </c>
      <c r="R2961" t="s">
        <v>8357</v>
      </c>
      <c r="S2961" s="18">
        <f t="shared" si="92"/>
        <v>32340.603356481482</v>
      </c>
      <c r="T2961" s="18">
        <f t="shared" si="93"/>
        <v>32352.603356481482</v>
      </c>
    </row>
    <row r="2962" spans="1:20" ht="43.2" hidden="1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7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89">
        <v>0</v>
      </c>
      <c r="P2962" s="11">
        <v>0</v>
      </c>
      <c r="Q2962" t="s">
        <v>8311</v>
      </c>
      <c r="R2962" t="s">
        <v>8357</v>
      </c>
      <c r="S2962" s="18">
        <f t="shared" si="92"/>
        <v>32086.90288425926</v>
      </c>
      <c r="T2962" s="18">
        <f t="shared" si="93"/>
        <v>32098.90288425926</v>
      </c>
    </row>
    <row r="2963" spans="1:20" ht="43.2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6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26">
        <v>1.0962000000000001</v>
      </c>
      <c r="P2963" s="10">
        <v>50.75</v>
      </c>
      <c r="Q2963" t="s">
        <v>8311</v>
      </c>
      <c r="R2963" t="s">
        <v>8326</v>
      </c>
      <c r="S2963" s="18">
        <f t="shared" si="92"/>
        <v>32165.884995370372</v>
      </c>
      <c r="T2963" s="18">
        <f t="shared" si="93"/>
        <v>32177.066666666666</v>
      </c>
    </row>
    <row r="2964" spans="1:20" ht="43.2" hidden="1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6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163">
        <v>1.218</v>
      </c>
      <c r="P2964" s="10">
        <v>60.9</v>
      </c>
      <c r="Q2964" t="s">
        <v>8311</v>
      </c>
      <c r="R2964" t="s">
        <v>8326</v>
      </c>
      <c r="S2964" s="18">
        <f t="shared" si="92"/>
        <v>32155.897712962964</v>
      </c>
      <c r="T2964" s="18">
        <f t="shared" si="93"/>
        <v>32167.116388888888</v>
      </c>
    </row>
    <row r="2965" spans="1:20" ht="57.6" hidden="1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6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27">
        <v>1.0685</v>
      </c>
      <c r="P2965" s="10">
        <v>109.03061224489799</v>
      </c>
      <c r="Q2965" t="s">
        <v>8311</v>
      </c>
      <c r="R2965" t="s">
        <v>8326</v>
      </c>
      <c r="S2965" s="18">
        <f t="shared" si="92"/>
        <v>32204.388074074075</v>
      </c>
      <c r="T2965" s="18">
        <f t="shared" si="93"/>
        <v>32216.388074074075</v>
      </c>
    </row>
    <row r="2966" spans="1:20" ht="43.2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35">
        <v>1.0071380000000001</v>
      </c>
      <c r="P2966" s="10">
        <v>25.6922959183673</v>
      </c>
      <c r="Q2966" t="s">
        <v>8311</v>
      </c>
      <c r="R2966" t="s">
        <v>8326</v>
      </c>
      <c r="S2966" s="18">
        <f t="shared" si="92"/>
        <v>32072.563976851852</v>
      </c>
      <c r="T2966" s="18">
        <f t="shared" si="93"/>
        <v>32084.558888888889</v>
      </c>
    </row>
    <row r="2967" spans="1:20" ht="57.6" hidden="1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6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38">
        <v>1.0900000000000001</v>
      </c>
      <c r="P2967" s="10">
        <v>41.923076923076898</v>
      </c>
      <c r="Q2967" t="s">
        <v>8311</v>
      </c>
      <c r="R2967" t="s">
        <v>8326</v>
      </c>
      <c r="S2967" s="18">
        <f t="shared" si="92"/>
        <v>32206.491819444444</v>
      </c>
      <c r="T2967" s="18">
        <f t="shared" si="93"/>
        <v>32218.491819444444</v>
      </c>
    </row>
    <row r="2968" spans="1:20" ht="43.2" hidden="1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6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88">
        <v>1.1363000000000001</v>
      </c>
      <c r="P2968" s="10">
        <v>88.7734375</v>
      </c>
      <c r="Q2968" t="s">
        <v>8311</v>
      </c>
      <c r="R2968" t="s">
        <v>8326</v>
      </c>
      <c r="S2968" s="18">
        <f t="shared" si="92"/>
        <v>32234.895425925926</v>
      </c>
      <c r="T2968" s="18">
        <f t="shared" si="93"/>
        <v>32246.895425925926</v>
      </c>
    </row>
    <row r="2969" spans="1:20" ht="43.2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6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88">
        <v>1.1392</v>
      </c>
      <c r="P2969" s="10">
        <v>80.225352112676106</v>
      </c>
      <c r="Q2969" t="s">
        <v>8311</v>
      </c>
      <c r="R2969" t="s">
        <v>8326</v>
      </c>
      <c r="S2969" s="18">
        <f t="shared" si="92"/>
        <v>32158.279129629631</v>
      </c>
      <c r="T2969" s="18">
        <f t="shared" si="93"/>
        <v>32170.262462962964</v>
      </c>
    </row>
    <row r="2970" spans="1:20" ht="28.8" hidden="1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6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83">
        <v>1.06</v>
      </c>
      <c r="P2970" s="10">
        <v>78.936170212766001</v>
      </c>
      <c r="Q2970" t="s">
        <v>8311</v>
      </c>
      <c r="R2970" t="s">
        <v>8326</v>
      </c>
      <c r="S2970" s="18">
        <f t="shared" si="92"/>
        <v>32375.609537037039</v>
      </c>
      <c r="T2970" s="18">
        <f t="shared" si="93"/>
        <v>32381.066388888888</v>
      </c>
    </row>
    <row r="2971" spans="1:20" ht="43.2" hidden="1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6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372">
        <v>1.625</v>
      </c>
      <c r="P2971" s="10">
        <v>95.588235294117695</v>
      </c>
      <c r="Q2971" t="s">
        <v>8311</v>
      </c>
      <c r="R2971" t="s">
        <v>8326</v>
      </c>
      <c r="S2971" s="18">
        <f t="shared" si="92"/>
        <v>32180.514597222224</v>
      </c>
      <c r="T2971" s="18">
        <f t="shared" si="93"/>
        <v>32192.580833333333</v>
      </c>
    </row>
    <row r="2972" spans="1:20" ht="43.2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6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83">
        <v>1.06</v>
      </c>
      <c r="P2972" s="10">
        <v>69.890109890109898</v>
      </c>
      <c r="Q2972" t="s">
        <v>8311</v>
      </c>
      <c r="R2972" t="s">
        <v>8326</v>
      </c>
      <c r="S2972" s="18">
        <f t="shared" si="92"/>
        <v>32064.867828703704</v>
      </c>
      <c r="T2972" s="18">
        <f t="shared" si="93"/>
        <v>32076.867828703704</v>
      </c>
    </row>
    <row r="2973" spans="1:20" ht="43.2" hidden="1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6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29">
        <v>1.0015624999999999</v>
      </c>
      <c r="P2973" s="10">
        <v>74.534883720930196</v>
      </c>
      <c r="Q2973" t="s">
        <v>8311</v>
      </c>
      <c r="R2973" t="s">
        <v>8326</v>
      </c>
      <c r="S2973" s="18">
        <f t="shared" si="92"/>
        <v>32082.463324074073</v>
      </c>
      <c r="T2973" s="18">
        <f t="shared" si="93"/>
        <v>32094.463324074073</v>
      </c>
    </row>
    <row r="2974" spans="1:20" ht="28.8" hidden="1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6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132">
        <v>1.0535000000000001</v>
      </c>
      <c r="P2974" s="10">
        <v>123.941176470588</v>
      </c>
      <c r="Q2974" t="s">
        <v>8311</v>
      </c>
      <c r="R2974" t="s">
        <v>8326</v>
      </c>
      <c r="S2974" s="18">
        <f t="shared" si="92"/>
        <v>32419.044074074074</v>
      </c>
      <c r="T2974" s="18">
        <f t="shared" si="93"/>
        <v>32425.016666666666</v>
      </c>
    </row>
    <row r="2975" spans="1:20" ht="43.2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6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307">
        <v>1.748</v>
      </c>
      <c r="P2975" s="10">
        <v>264.84848484848499</v>
      </c>
      <c r="Q2975" t="s">
        <v>8311</v>
      </c>
      <c r="R2975" t="s">
        <v>8326</v>
      </c>
      <c r="S2975" s="18">
        <f t="shared" si="92"/>
        <v>32278.12735185185</v>
      </c>
      <c r="T2975" s="18">
        <f t="shared" si="93"/>
        <v>32289.466666666667</v>
      </c>
    </row>
    <row r="2976" spans="1:20" ht="57.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46">
        <v>1.02</v>
      </c>
      <c r="P2976" s="10">
        <v>58.620689655172399</v>
      </c>
      <c r="Q2976" t="s">
        <v>8311</v>
      </c>
      <c r="R2976" t="s">
        <v>8326</v>
      </c>
      <c r="S2976" s="18">
        <f t="shared" si="92"/>
        <v>32093.424402777779</v>
      </c>
      <c r="T2976" s="18">
        <f t="shared" si="93"/>
        <v>32104.62638888889</v>
      </c>
    </row>
    <row r="2977" spans="1:20" ht="43.2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6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29">
        <v>1.00125</v>
      </c>
      <c r="P2977" s="10">
        <v>70.884955752212406</v>
      </c>
      <c r="Q2977" t="s">
        <v>8311</v>
      </c>
      <c r="R2977" t="s">
        <v>8326</v>
      </c>
      <c r="S2977" s="18">
        <f t="shared" si="92"/>
        <v>32118.073546296295</v>
      </c>
      <c r="T2977" s="18">
        <f t="shared" si="93"/>
        <v>32129.45</v>
      </c>
    </row>
    <row r="2978" spans="1:20" ht="43.2" hidden="1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6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288">
        <v>1.71428571428571</v>
      </c>
      <c r="P2978" s="10">
        <v>8.5714285714285694</v>
      </c>
      <c r="Q2978" t="s">
        <v>8311</v>
      </c>
      <c r="R2978" t="s">
        <v>8326</v>
      </c>
      <c r="S2978" s="18">
        <f t="shared" si="92"/>
        <v>32311.69226851852</v>
      </c>
      <c r="T2978" s="18">
        <f t="shared" si="93"/>
        <v>32318.400000000001</v>
      </c>
    </row>
    <row r="2979" spans="1:20" ht="57.6" hidden="1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6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88">
        <v>1.1356666666666699</v>
      </c>
      <c r="P2979" s="10">
        <v>113.566666666667</v>
      </c>
      <c r="Q2979" t="s">
        <v>8311</v>
      </c>
      <c r="R2979" t="s">
        <v>8326</v>
      </c>
      <c r="S2979" s="18">
        <f t="shared" si="92"/>
        <v>32152.152472222224</v>
      </c>
      <c r="T2979" s="18">
        <f t="shared" si="93"/>
        <v>32175.837222222224</v>
      </c>
    </row>
    <row r="2980" spans="1:20" ht="57.6" hidden="1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6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344">
        <v>1.29466666666667</v>
      </c>
      <c r="P2980" s="10">
        <v>60.6875</v>
      </c>
      <c r="Q2980" t="s">
        <v>8311</v>
      </c>
      <c r="R2980" t="s">
        <v>8326</v>
      </c>
      <c r="S2980" s="18">
        <f t="shared" si="92"/>
        <v>32110.456236111109</v>
      </c>
      <c r="T2980" s="18">
        <f t="shared" si="93"/>
        <v>32114.299722222222</v>
      </c>
    </row>
    <row r="2981" spans="1:20" ht="43.2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6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150">
        <v>1.014</v>
      </c>
      <c r="P2981" s="10">
        <v>110.217391304348</v>
      </c>
      <c r="Q2981" t="s">
        <v>8311</v>
      </c>
      <c r="R2981" t="s">
        <v>8326</v>
      </c>
      <c r="S2981" s="18">
        <f t="shared" si="92"/>
        <v>32138.929736111109</v>
      </c>
      <c r="T2981" s="18">
        <f t="shared" si="93"/>
        <v>32145.5</v>
      </c>
    </row>
    <row r="2982" spans="1:20" ht="43.2" hidden="1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6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38">
        <v>1.0916666666666699</v>
      </c>
      <c r="P2982" s="10">
        <v>136.458333333333</v>
      </c>
      <c r="Q2982" t="s">
        <v>8311</v>
      </c>
      <c r="R2982" t="s">
        <v>8326</v>
      </c>
      <c r="S2982" s="18">
        <f t="shared" si="92"/>
        <v>32229.366342592592</v>
      </c>
      <c r="T2982" s="18">
        <f t="shared" si="93"/>
        <v>32237.433333333334</v>
      </c>
    </row>
    <row r="2983" spans="1:20" ht="57.6" hidden="1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6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0">
        <v>1.28925</v>
      </c>
      <c r="P2983" s="10">
        <v>53.164948453608197</v>
      </c>
      <c r="Q2983" t="s">
        <v>8311</v>
      </c>
      <c r="R2983" t="s">
        <v>8357</v>
      </c>
      <c r="S2983" s="18">
        <f t="shared" si="92"/>
        <v>32231.623870370371</v>
      </c>
      <c r="T2983" s="18">
        <f t="shared" si="93"/>
        <v>32249.623870370371</v>
      </c>
    </row>
    <row r="2984" spans="1:20" ht="28.8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6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46">
        <v>1.0206</v>
      </c>
      <c r="P2984" s="10">
        <v>86.491525423728802</v>
      </c>
      <c r="Q2984" t="s">
        <v>8311</v>
      </c>
      <c r="R2984" t="s">
        <v>8357</v>
      </c>
      <c r="S2984" s="18">
        <f t="shared" si="92"/>
        <v>32294.074736111113</v>
      </c>
      <c r="T2984" s="18">
        <f t="shared" si="93"/>
        <v>32306.074736111113</v>
      </c>
    </row>
    <row r="2985" spans="1:20" ht="43.2" hidden="1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6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345">
        <v>1.4653957758620699</v>
      </c>
      <c r="P2985" s="10">
        <v>155.238273972603</v>
      </c>
      <c r="Q2985" t="s">
        <v>8311</v>
      </c>
      <c r="R2985" t="s">
        <v>8357</v>
      </c>
      <c r="S2985" s="18">
        <f t="shared" si="92"/>
        <v>32099.252944444444</v>
      </c>
      <c r="T2985" s="18">
        <f t="shared" si="93"/>
        <v>32123.269611111111</v>
      </c>
    </row>
    <row r="2986" spans="1:20" ht="57.6" hidden="1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31">
        <v>1.00352</v>
      </c>
      <c r="P2986" s="10">
        <v>115.082568807339</v>
      </c>
      <c r="Q2986" t="s">
        <v>8311</v>
      </c>
      <c r="R2986" t="s">
        <v>8357</v>
      </c>
      <c r="S2986" s="18">
        <f t="shared" si="92"/>
        <v>32371.911486111112</v>
      </c>
      <c r="T2986" s="18">
        <f t="shared" si="93"/>
        <v>32383.911486111112</v>
      </c>
    </row>
    <row r="2987" spans="1:20" ht="57.6" hidden="1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6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346">
        <v>1.2164999999999999</v>
      </c>
      <c r="P2987" s="10">
        <v>109.59459459459499</v>
      </c>
      <c r="Q2987" t="s">
        <v>8311</v>
      </c>
      <c r="R2987" t="s">
        <v>8357</v>
      </c>
      <c r="S2987" s="18">
        <f t="shared" si="92"/>
        <v>32403.389481481481</v>
      </c>
      <c r="T2987" s="18">
        <f t="shared" si="93"/>
        <v>32411.066666666666</v>
      </c>
    </row>
    <row r="2988" spans="1:20" ht="43.2" hidden="1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6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132">
        <v>1.0549999999999999</v>
      </c>
      <c r="P2988" s="10">
        <v>45.214285714285701</v>
      </c>
      <c r="Q2988" t="s">
        <v>8311</v>
      </c>
      <c r="R2988" t="s">
        <v>8357</v>
      </c>
      <c r="S2988" s="18">
        <f t="shared" si="92"/>
        <v>32314.00002777778</v>
      </c>
      <c r="T2988" s="18">
        <f t="shared" si="93"/>
        <v>32337.98336111111</v>
      </c>
    </row>
    <row r="2989" spans="1:20" ht="57.6" hidden="1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6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80">
        <v>1.1040080000000001</v>
      </c>
      <c r="P2989" s="10">
        <v>104.151698113208</v>
      </c>
      <c r="Q2989" t="s">
        <v>8311</v>
      </c>
      <c r="R2989" t="s">
        <v>8357</v>
      </c>
      <c r="S2989" s="18">
        <f t="shared" si="92"/>
        <v>32392.322921296298</v>
      </c>
      <c r="T2989" s="18">
        <f t="shared" si="93"/>
        <v>32403.8</v>
      </c>
    </row>
    <row r="2990" spans="1:20" ht="43.2" hidden="1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6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29">
        <v>1</v>
      </c>
      <c r="P2990" s="10">
        <v>35.714285714285701</v>
      </c>
      <c r="Q2990" t="s">
        <v>8311</v>
      </c>
      <c r="R2990" t="s">
        <v>8357</v>
      </c>
      <c r="S2990" s="18">
        <f t="shared" si="92"/>
        <v>32345.944819444445</v>
      </c>
      <c r="T2990" s="18">
        <f t="shared" si="93"/>
        <v>32357.944819444445</v>
      </c>
    </row>
    <row r="2991" spans="1:20" hidden="1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6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149">
        <v>1.76535</v>
      </c>
      <c r="P2991" s="10">
        <v>96.997252747252702</v>
      </c>
      <c r="Q2991" t="s">
        <v>8311</v>
      </c>
      <c r="R2991" t="s">
        <v>8357</v>
      </c>
      <c r="S2991" s="18">
        <f t="shared" si="92"/>
        <v>32276.208157407407</v>
      </c>
      <c r="T2991" s="18">
        <f t="shared" si="93"/>
        <v>32285.083055555555</v>
      </c>
    </row>
    <row r="2992" spans="1:20" ht="43.2" hidden="1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6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29">
        <v>1</v>
      </c>
      <c r="P2992" s="10">
        <v>370.37037037036998</v>
      </c>
      <c r="Q2992" t="s">
        <v>8311</v>
      </c>
      <c r="R2992" t="s">
        <v>8357</v>
      </c>
      <c r="S2992" s="18">
        <f t="shared" si="92"/>
        <v>32278.029722222222</v>
      </c>
      <c r="T2992" s="18">
        <f t="shared" si="93"/>
        <v>32292.029722222222</v>
      </c>
    </row>
    <row r="2993" spans="1:20" ht="43.2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6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2">
        <v>1.03294117647059</v>
      </c>
      <c r="P2993" s="10">
        <v>94.408602150537604</v>
      </c>
      <c r="Q2993" t="s">
        <v>8311</v>
      </c>
      <c r="R2993" t="s">
        <v>8357</v>
      </c>
      <c r="S2993" s="18">
        <f t="shared" si="92"/>
        <v>32437.734861111112</v>
      </c>
      <c r="T2993" s="18">
        <f t="shared" si="93"/>
        <v>32446.534861111111</v>
      </c>
    </row>
    <row r="2994" spans="1:20" ht="43.2" hidden="1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6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5">
        <v>1.0449999999999999</v>
      </c>
      <c r="P2994" s="10">
        <v>48.984375</v>
      </c>
      <c r="Q2994" t="s">
        <v>8311</v>
      </c>
      <c r="R2994" t="s">
        <v>8357</v>
      </c>
      <c r="S2994" s="18">
        <f t="shared" si="92"/>
        <v>32390.506990740741</v>
      </c>
      <c r="T2994" s="18">
        <f t="shared" si="93"/>
        <v>32402.506990740741</v>
      </c>
    </row>
    <row r="2995" spans="1:20" hidden="1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6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31">
        <v>1.0029999999999999</v>
      </c>
      <c r="P2995" s="10">
        <v>45.590909090909101</v>
      </c>
      <c r="Q2995" t="s">
        <v>8311</v>
      </c>
      <c r="R2995" t="s">
        <v>8357</v>
      </c>
      <c r="S2995" s="18">
        <f t="shared" si="92"/>
        <v>32297.735495370373</v>
      </c>
      <c r="T2995" s="18">
        <f t="shared" si="93"/>
        <v>32309.735495370373</v>
      </c>
    </row>
    <row r="2996" spans="1:20" ht="43.2" hidden="1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3">
        <v>4.5774666666666697</v>
      </c>
      <c r="P2996" s="10">
        <v>23.275254237288099</v>
      </c>
      <c r="Q2996" t="s">
        <v>8311</v>
      </c>
      <c r="R2996" t="s">
        <v>8357</v>
      </c>
      <c r="S2996" s="18">
        <f t="shared" si="92"/>
        <v>32095.591537037039</v>
      </c>
      <c r="T2996" s="18">
        <f t="shared" si="93"/>
        <v>32107.591537037039</v>
      </c>
    </row>
    <row r="2997" spans="1:20" ht="43.2" hidden="1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6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23">
        <v>1.0496000000000001</v>
      </c>
      <c r="P2997" s="10">
        <v>63.2289156626506</v>
      </c>
      <c r="Q2997" t="s">
        <v>8311</v>
      </c>
      <c r="R2997" t="s">
        <v>8357</v>
      </c>
      <c r="S2997" s="18">
        <f t="shared" si="92"/>
        <v>32431.266069444446</v>
      </c>
      <c r="T2997" s="18">
        <f t="shared" si="93"/>
        <v>32443.266069444446</v>
      </c>
    </row>
    <row r="2998" spans="1:20" ht="28.8" hidden="1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6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363">
        <v>1.71942857142857</v>
      </c>
      <c r="P2998" s="10">
        <v>153.52040816326499</v>
      </c>
      <c r="Q2998" t="s">
        <v>8311</v>
      </c>
      <c r="R2998" t="s">
        <v>8357</v>
      </c>
      <c r="S2998" s="18">
        <f t="shared" si="92"/>
        <v>32177.764999999999</v>
      </c>
      <c r="T2998" s="18">
        <f t="shared" si="93"/>
        <v>32201.764999999999</v>
      </c>
    </row>
    <row r="2999" spans="1:20" ht="43.2" hidden="1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6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24">
        <v>1.0373000000000001</v>
      </c>
      <c r="P2999" s="10">
        <v>90.2</v>
      </c>
      <c r="Q2999" t="s">
        <v>8311</v>
      </c>
      <c r="R2999" t="s">
        <v>8357</v>
      </c>
      <c r="S2999" s="18">
        <f t="shared" si="92"/>
        <v>32451.693486111111</v>
      </c>
      <c r="T2999" s="18">
        <f t="shared" si="93"/>
        <v>32458.683055555557</v>
      </c>
    </row>
    <row r="3000" spans="1:20" ht="43.2" hidden="1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6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2">
        <v>1.0302899999999999</v>
      </c>
      <c r="P3000" s="10">
        <v>118.971131639723</v>
      </c>
      <c r="Q3000" t="s">
        <v>8311</v>
      </c>
      <c r="R3000" t="s">
        <v>8357</v>
      </c>
      <c r="S3000" s="18">
        <f t="shared" si="92"/>
        <v>32052.677449074075</v>
      </c>
      <c r="T3000" s="18">
        <f t="shared" si="93"/>
        <v>32063.87361111111</v>
      </c>
    </row>
    <row r="3001" spans="1:20" ht="43.2" hidden="1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6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152">
        <v>1.18888888888889</v>
      </c>
      <c r="P3001" s="10">
        <v>80.25</v>
      </c>
      <c r="Q3001" t="s">
        <v>8311</v>
      </c>
      <c r="R3001" t="s">
        <v>8357</v>
      </c>
      <c r="S3001" s="18">
        <f t="shared" si="92"/>
        <v>32453.696111111112</v>
      </c>
      <c r="T3001" s="18">
        <f t="shared" si="93"/>
        <v>32459.433333333334</v>
      </c>
    </row>
    <row r="3002" spans="1:20" ht="43.2" hidden="1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6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29">
        <v>1</v>
      </c>
      <c r="P3002" s="10">
        <v>62.5</v>
      </c>
      <c r="Q3002" t="s">
        <v>8311</v>
      </c>
      <c r="R3002" t="s">
        <v>8357</v>
      </c>
      <c r="S3002" s="18">
        <f t="shared" si="92"/>
        <v>32442.53087962963</v>
      </c>
      <c r="T3002" s="18">
        <f t="shared" si="93"/>
        <v>32448.1</v>
      </c>
    </row>
    <row r="3003" spans="1:20" ht="43.2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6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3">
        <v>3.1869988910451901</v>
      </c>
      <c r="P3003" s="10">
        <v>131.37719999999999</v>
      </c>
      <c r="Q3003" t="s">
        <v>8311</v>
      </c>
      <c r="R3003" t="s">
        <v>8357</v>
      </c>
      <c r="S3003" s="18">
        <f t="shared" si="92"/>
        <v>32355.358250000001</v>
      </c>
      <c r="T3003" s="18">
        <f t="shared" si="93"/>
        <v>32367.358250000001</v>
      </c>
    </row>
    <row r="3004" spans="1:20" ht="28.8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6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41">
        <v>1.08506142857143</v>
      </c>
      <c r="P3004" s="10">
        <v>73.032980769230804</v>
      </c>
      <c r="Q3004" t="s">
        <v>8311</v>
      </c>
      <c r="R3004" t="s">
        <v>8357</v>
      </c>
      <c r="S3004" s="18">
        <f t="shared" si="92"/>
        <v>31837.334500000001</v>
      </c>
      <c r="T3004" s="18">
        <f t="shared" si="93"/>
        <v>31849.334500000001</v>
      </c>
    </row>
    <row r="3005" spans="1:20" ht="43.2" hidden="1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6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28">
        <v>1.01166666666667</v>
      </c>
      <c r="P3005" s="10">
        <v>178.529411764706</v>
      </c>
      <c r="Q3005" t="s">
        <v>8311</v>
      </c>
      <c r="R3005" t="s">
        <v>8357</v>
      </c>
      <c r="S3005" s="18">
        <f t="shared" si="92"/>
        <v>32300.939703703705</v>
      </c>
      <c r="T3005" s="18">
        <f t="shared" si="93"/>
        <v>32313.499722222223</v>
      </c>
    </row>
    <row r="3006" spans="1:20" ht="57.6" hidden="1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71">
        <v>1.12815</v>
      </c>
      <c r="P3006" s="10">
        <v>162.90974729241901</v>
      </c>
      <c r="Q3006" t="s">
        <v>8311</v>
      </c>
      <c r="R3006" t="s">
        <v>8357</v>
      </c>
      <c r="S3006" s="18">
        <f t="shared" si="92"/>
        <v>32112.952425925927</v>
      </c>
      <c r="T3006" s="18">
        <f t="shared" si="93"/>
        <v>32124.969092592593</v>
      </c>
    </row>
    <row r="3007" spans="1:20" ht="43.2" hidden="1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6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32">
        <v>1.2049622641509401</v>
      </c>
      <c r="P3007" s="10">
        <v>108.242372881356</v>
      </c>
      <c r="Q3007" t="s">
        <v>8311</v>
      </c>
      <c r="R3007" t="s">
        <v>8357</v>
      </c>
      <c r="S3007" s="18">
        <f t="shared" si="92"/>
        <v>32096.869930555556</v>
      </c>
      <c r="T3007" s="18">
        <f t="shared" si="93"/>
        <v>32108.869930555556</v>
      </c>
    </row>
    <row r="3008" spans="1:20" ht="28.8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6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7">
        <v>1.0774999999999999</v>
      </c>
      <c r="P3008" s="10">
        <v>88.865979381443296</v>
      </c>
      <c r="Q3008" t="s">
        <v>8311</v>
      </c>
      <c r="R3008" t="s">
        <v>8357</v>
      </c>
      <c r="S3008" s="18">
        <f t="shared" si="92"/>
        <v>32124.502736111113</v>
      </c>
      <c r="T3008" s="18">
        <f t="shared" si="93"/>
        <v>32136.502736111113</v>
      </c>
    </row>
    <row r="3009" spans="1:20" ht="28.8" hidden="1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6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298">
        <v>1.8</v>
      </c>
      <c r="P3009" s="11">
        <v>54</v>
      </c>
      <c r="Q3009" t="s">
        <v>8311</v>
      </c>
      <c r="R3009" t="s">
        <v>8357</v>
      </c>
      <c r="S3009" s="18">
        <f t="shared" si="92"/>
        <v>32180.68649537037</v>
      </c>
      <c r="T3009" s="18">
        <f t="shared" si="93"/>
        <v>32189.086495370371</v>
      </c>
    </row>
    <row r="3010" spans="1:20" ht="43.2" hidden="1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6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28">
        <v>1.01166666666667</v>
      </c>
      <c r="P3010" s="10">
        <v>116.730769230769</v>
      </c>
      <c r="Q3010" t="s">
        <v>8311</v>
      </c>
      <c r="R3010" t="s">
        <v>8357</v>
      </c>
      <c r="S3010" s="18">
        <f t="shared" si="92"/>
        <v>32285.484810185186</v>
      </c>
      <c r="T3010" s="18">
        <f t="shared" si="93"/>
        <v>32297.484810185186</v>
      </c>
    </row>
    <row r="3011" spans="1:20" ht="43.2" hidden="1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6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304">
        <v>1.19756</v>
      </c>
      <c r="P3011" s="10">
        <v>233.8984375</v>
      </c>
      <c r="Q3011" t="s">
        <v>8311</v>
      </c>
      <c r="R3011" t="s">
        <v>8357</v>
      </c>
      <c r="S3011" s="18">
        <f t="shared" ref="S3011:S3074" si="94">(((J3011/60)/60)/60)+DATE(1970,1,1)</f>
        <v>32117.227962962963</v>
      </c>
      <c r="T3011" s="18">
        <f t="shared" ref="T3011:T3074" si="95">(((I3011/60)/60)/60)+DATE(1970,1,1)</f>
        <v>32129.244629629629</v>
      </c>
    </row>
    <row r="3012" spans="1:20" ht="43.2" hidden="1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6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365">
        <v>1.58</v>
      </c>
      <c r="P3012" s="11">
        <v>158</v>
      </c>
      <c r="Q3012" t="s">
        <v>8311</v>
      </c>
      <c r="R3012" t="s">
        <v>8357</v>
      </c>
      <c r="S3012" s="18">
        <f t="shared" si="94"/>
        <v>32140.132958333332</v>
      </c>
      <c r="T3012" s="18">
        <f t="shared" si="95"/>
        <v>32164.132958333332</v>
      </c>
    </row>
    <row r="3013" spans="1:20" ht="43.2" hidden="1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6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45">
        <v>1.2366666666666699</v>
      </c>
      <c r="P3013" s="10">
        <v>14.84</v>
      </c>
      <c r="Q3013" t="s">
        <v>8311</v>
      </c>
      <c r="R3013" t="s">
        <v>8357</v>
      </c>
      <c r="S3013" s="18">
        <f t="shared" si="94"/>
        <v>32275.187574074072</v>
      </c>
      <c r="T3013" s="18">
        <f t="shared" si="95"/>
        <v>32286.183055555557</v>
      </c>
    </row>
    <row r="3014" spans="1:20" ht="43.2" hidden="1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6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39">
        <v>1.1712499999999999</v>
      </c>
      <c r="P3014" s="10">
        <v>85.181818181818201</v>
      </c>
      <c r="Q3014" t="s">
        <v>8311</v>
      </c>
      <c r="R3014" t="s">
        <v>8357</v>
      </c>
      <c r="S3014" s="18">
        <f t="shared" si="94"/>
        <v>32151.281157407408</v>
      </c>
      <c r="T3014" s="18">
        <f t="shared" si="95"/>
        <v>32159.681157407409</v>
      </c>
    </row>
    <row r="3015" spans="1:20" ht="43.2" hidden="1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6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335">
        <v>1.5696000000000001</v>
      </c>
      <c r="P3015" s="10">
        <v>146.691588785047</v>
      </c>
      <c r="Q3015" t="s">
        <v>8311</v>
      </c>
      <c r="R3015" t="s">
        <v>8357</v>
      </c>
      <c r="S3015" s="18">
        <f t="shared" si="94"/>
        <v>32200.13448611111</v>
      </c>
      <c r="T3015" s="18">
        <f t="shared" si="95"/>
        <v>32212.13448611111</v>
      </c>
    </row>
    <row r="3016" spans="1:20" ht="43.2" hidden="1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71">
        <v>1.13104</v>
      </c>
      <c r="P3016" s="10">
        <v>50.764811490125702</v>
      </c>
      <c r="Q3016" t="s">
        <v>8311</v>
      </c>
      <c r="R3016" t="s">
        <v>8357</v>
      </c>
      <c r="S3016" s="18">
        <f t="shared" si="94"/>
        <v>32109.449444444443</v>
      </c>
      <c r="T3016" s="18">
        <f t="shared" si="95"/>
        <v>32120.683333333334</v>
      </c>
    </row>
    <row r="3017" spans="1:20" ht="43.2" hidden="1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6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2">
        <v>1.03176470588235</v>
      </c>
      <c r="P3017" s="10">
        <v>87.7</v>
      </c>
      <c r="Q3017" t="s">
        <v>8311</v>
      </c>
      <c r="R3017" t="s">
        <v>8357</v>
      </c>
      <c r="S3017" s="18">
        <f t="shared" si="94"/>
        <v>32055.690916666666</v>
      </c>
      <c r="T3017" s="18">
        <f t="shared" si="95"/>
        <v>32061.866666666669</v>
      </c>
    </row>
    <row r="3018" spans="1:20" ht="57.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6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1">
        <v>1.02611764705882</v>
      </c>
      <c r="P3018" s="10">
        <v>242.277777777778</v>
      </c>
      <c r="Q3018" t="s">
        <v>8311</v>
      </c>
      <c r="R3018" t="s">
        <v>8357</v>
      </c>
      <c r="S3018" s="18">
        <f t="shared" si="94"/>
        <v>32052.819222222221</v>
      </c>
      <c r="T3018" s="18">
        <f t="shared" si="95"/>
        <v>32076.819222222221</v>
      </c>
    </row>
    <row r="3019" spans="1:20" ht="43.2" hidden="1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6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83">
        <v>1.05840909090909</v>
      </c>
      <c r="P3019" s="10">
        <v>146.44654088050299</v>
      </c>
      <c r="Q3019" t="s">
        <v>8311</v>
      </c>
      <c r="R3019" t="s">
        <v>8357</v>
      </c>
      <c r="S3019" s="18">
        <f t="shared" si="94"/>
        <v>32078.140013888889</v>
      </c>
      <c r="T3019" s="18">
        <f t="shared" si="95"/>
        <v>32090.140013888889</v>
      </c>
    </row>
    <row r="3020" spans="1:20" ht="43.2" hidden="1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6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35">
        <v>1.00714285714286</v>
      </c>
      <c r="P3020" s="10">
        <v>103.170731707317</v>
      </c>
      <c r="Q3020" t="s">
        <v>8311</v>
      </c>
      <c r="R3020" t="s">
        <v>8357</v>
      </c>
      <c r="S3020" s="18">
        <f t="shared" si="94"/>
        <v>32206.719333333334</v>
      </c>
      <c r="T3020" s="18">
        <f t="shared" si="95"/>
        <v>32223.766666666666</v>
      </c>
    </row>
    <row r="3021" spans="1:20" ht="43.2" hidden="1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6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302">
        <v>1.2123333333333299</v>
      </c>
      <c r="P3021" s="10">
        <v>80.464601769911496</v>
      </c>
      <c r="Q3021" t="s">
        <v>8311</v>
      </c>
      <c r="R3021" t="s">
        <v>8357</v>
      </c>
      <c r="S3021" s="18">
        <f t="shared" si="94"/>
        <v>32044.933425925927</v>
      </c>
      <c r="T3021" s="18">
        <f t="shared" si="95"/>
        <v>32055.85</v>
      </c>
    </row>
    <row r="3022" spans="1:20" ht="43.2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6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31">
        <v>1.00571428571429</v>
      </c>
      <c r="P3022" s="10">
        <v>234.666666666667</v>
      </c>
      <c r="Q3022" t="s">
        <v>8311</v>
      </c>
      <c r="R3022" t="s">
        <v>8357</v>
      </c>
      <c r="S3022" s="18">
        <f t="shared" si="94"/>
        <v>32209.738578703706</v>
      </c>
      <c r="T3022" s="18">
        <f t="shared" si="95"/>
        <v>32233.738578703706</v>
      </c>
    </row>
    <row r="3023" spans="1:20" ht="43.2" hidden="1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6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9">
        <v>1.16022222222222</v>
      </c>
      <c r="P3023" s="10">
        <v>50.6893203883495</v>
      </c>
      <c r="Q3023" t="s">
        <v>8311</v>
      </c>
      <c r="R3023" t="s">
        <v>8357</v>
      </c>
      <c r="S3023" s="18">
        <f t="shared" si="94"/>
        <v>32405.647541666665</v>
      </c>
      <c r="T3023" s="18">
        <f t="shared" si="95"/>
        <v>32419.899722222224</v>
      </c>
    </row>
    <row r="3024" spans="1:20" ht="43.2" hidden="1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6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35">
        <v>1.0087999999999999</v>
      </c>
      <c r="P3024" s="10">
        <v>162.70967741935499</v>
      </c>
      <c r="Q3024" t="s">
        <v>8311</v>
      </c>
      <c r="R3024" t="s">
        <v>8357</v>
      </c>
      <c r="S3024" s="18">
        <f t="shared" si="94"/>
        <v>32367.381523148149</v>
      </c>
      <c r="T3024" s="18">
        <f t="shared" si="95"/>
        <v>32385.381523148149</v>
      </c>
    </row>
    <row r="3025" spans="1:20" ht="57.6" hidden="1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6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2">
        <v>1.03</v>
      </c>
      <c r="P3025" s="10">
        <v>120.166666666667</v>
      </c>
      <c r="Q3025" t="s">
        <v>8311</v>
      </c>
      <c r="R3025" t="s">
        <v>8357</v>
      </c>
      <c r="S3025" s="18">
        <f t="shared" si="94"/>
        <v>32190.070305555557</v>
      </c>
      <c r="T3025" s="18">
        <f t="shared" si="95"/>
        <v>32208.070305555557</v>
      </c>
    </row>
    <row r="3026" spans="1:20" ht="43.2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3">
        <v>2.4641999999999999</v>
      </c>
      <c r="P3026" s="10">
        <v>67.697802197802204</v>
      </c>
      <c r="Q3026" t="s">
        <v>8311</v>
      </c>
      <c r="R3026" t="s">
        <v>8357</v>
      </c>
      <c r="S3026" s="18">
        <f t="shared" si="94"/>
        <v>31804.997569444444</v>
      </c>
      <c r="T3026" s="18">
        <f t="shared" si="95"/>
        <v>31816.997569444444</v>
      </c>
    </row>
    <row r="3027" spans="1:20" ht="43.2" hidden="1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6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3">
        <v>3.0219999999999998</v>
      </c>
      <c r="P3027" s="10">
        <v>52.1034482758621</v>
      </c>
      <c r="Q3027" t="s">
        <v>8311</v>
      </c>
      <c r="R3027" t="s">
        <v>8357</v>
      </c>
      <c r="S3027" s="18">
        <f t="shared" si="94"/>
        <v>32046.00376388889</v>
      </c>
      <c r="T3027" s="18">
        <f t="shared" si="95"/>
        <v>32057.266666666666</v>
      </c>
    </row>
    <row r="3028" spans="1:20" ht="57.6" hidden="1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6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341">
        <v>1.43333333333333</v>
      </c>
      <c r="P3028" s="10">
        <v>51.6</v>
      </c>
      <c r="Q3028" t="s">
        <v>8311</v>
      </c>
      <c r="R3028" t="s">
        <v>8357</v>
      </c>
      <c r="S3028" s="18">
        <f t="shared" si="94"/>
        <v>32454.783759259259</v>
      </c>
      <c r="T3028" s="18">
        <f t="shared" si="95"/>
        <v>32460.383759259261</v>
      </c>
    </row>
    <row r="3029" spans="1:20" ht="43.2" hidden="1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6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81">
        <v>1.3144</v>
      </c>
      <c r="P3029" s="10">
        <v>164.3</v>
      </c>
      <c r="Q3029" t="s">
        <v>8311</v>
      </c>
      <c r="R3029" t="s">
        <v>8357</v>
      </c>
      <c r="S3029" s="18">
        <f t="shared" si="94"/>
        <v>32162.881717592594</v>
      </c>
      <c r="T3029" s="18">
        <f t="shared" si="95"/>
        <v>32174.865050925924</v>
      </c>
    </row>
    <row r="3030" spans="1:20" ht="28.8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6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360">
        <v>1.6801999999999999</v>
      </c>
      <c r="P3030" s="10">
        <v>84.858585858585897</v>
      </c>
      <c r="Q3030" t="s">
        <v>8311</v>
      </c>
      <c r="R3030" t="s">
        <v>8357</v>
      </c>
      <c r="S3030" s="18">
        <f t="shared" si="94"/>
        <v>32368.305671296297</v>
      </c>
      <c r="T3030" s="18">
        <f t="shared" si="95"/>
        <v>32380.305671296297</v>
      </c>
    </row>
    <row r="3031" spans="1:20" ht="43.2" hidden="1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6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26">
        <v>1.09676666666667</v>
      </c>
      <c r="P3031" s="10">
        <v>94.548850574712603</v>
      </c>
      <c r="Q3031" t="s">
        <v>8311</v>
      </c>
      <c r="R3031" t="s">
        <v>8357</v>
      </c>
      <c r="S3031" s="18">
        <f t="shared" si="94"/>
        <v>32114.483550925928</v>
      </c>
      <c r="T3031" s="18">
        <f t="shared" si="95"/>
        <v>32125.87638888889</v>
      </c>
    </row>
    <row r="3032" spans="1:20" ht="43.2" hidden="1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6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27">
        <v>1.0668571428571401</v>
      </c>
      <c r="P3032" s="10">
        <v>45.536585365853703</v>
      </c>
      <c r="Q3032" t="s">
        <v>8311</v>
      </c>
      <c r="R3032" t="s">
        <v>8357</v>
      </c>
      <c r="S3032" s="18">
        <f t="shared" si="94"/>
        <v>32234.898939814815</v>
      </c>
      <c r="T3032" s="18">
        <f t="shared" si="95"/>
        <v>32246.898939814815</v>
      </c>
    </row>
    <row r="3033" spans="1:20" ht="72" hidden="1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6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29">
        <v>1</v>
      </c>
      <c r="P3033" s="10">
        <v>51.724137931034498</v>
      </c>
      <c r="Q3033" t="s">
        <v>8311</v>
      </c>
      <c r="R3033" t="s">
        <v>8357</v>
      </c>
      <c r="S3033" s="18">
        <f t="shared" si="94"/>
        <v>32380.55299537037</v>
      </c>
      <c r="T3033" s="18">
        <f t="shared" si="95"/>
        <v>32404.55299537037</v>
      </c>
    </row>
    <row r="3034" spans="1:20" ht="43.2" hidden="1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6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7">
        <v>1.272</v>
      </c>
      <c r="P3034" s="10">
        <v>50.88</v>
      </c>
      <c r="Q3034" t="s">
        <v>8311</v>
      </c>
      <c r="R3034" t="s">
        <v>8357</v>
      </c>
      <c r="S3034" s="18">
        <f t="shared" si="94"/>
        <v>32232.61786574074</v>
      </c>
      <c r="T3034" s="18">
        <f t="shared" si="95"/>
        <v>32244.61786574074</v>
      </c>
    </row>
    <row r="3035" spans="1:20" ht="43.2" hidden="1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6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345">
        <v>1.46533333333333</v>
      </c>
      <c r="P3035" s="10">
        <v>191.130434782609</v>
      </c>
      <c r="Q3035" t="s">
        <v>8311</v>
      </c>
      <c r="R3035" t="s">
        <v>8357</v>
      </c>
      <c r="S3035" s="18">
        <f t="shared" si="94"/>
        <v>32369.444097222222</v>
      </c>
      <c r="T3035" s="18">
        <f t="shared" si="95"/>
        <v>32381.444097222222</v>
      </c>
    </row>
    <row r="3036" spans="1:20" ht="72" hidden="1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130">
        <v>1.1253599999999999</v>
      </c>
      <c r="P3036" s="10">
        <v>89.314285714285703</v>
      </c>
      <c r="Q3036" t="s">
        <v>8311</v>
      </c>
      <c r="R3036" t="s">
        <v>8357</v>
      </c>
      <c r="S3036" s="18">
        <f t="shared" si="94"/>
        <v>32399.214143518519</v>
      </c>
      <c r="T3036" s="18">
        <f t="shared" si="95"/>
        <v>32411.46638888889</v>
      </c>
    </row>
    <row r="3037" spans="1:20" ht="28.8" hidden="1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6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41">
        <v>1.0878684000000001</v>
      </c>
      <c r="P3037" s="10">
        <v>88.588631921824103</v>
      </c>
      <c r="Q3037" t="s">
        <v>8311</v>
      </c>
      <c r="R3037" t="s">
        <v>8357</v>
      </c>
      <c r="S3037" s="18">
        <f t="shared" si="94"/>
        <v>31888.824115740739</v>
      </c>
      <c r="T3037" s="18">
        <f t="shared" si="95"/>
        <v>31900.824115740739</v>
      </c>
    </row>
    <row r="3038" spans="1:20" ht="43.2" hidden="1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6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169">
        <v>1.26732</v>
      </c>
      <c r="P3038" s="10">
        <v>96.300911854103305</v>
      </c>
      <c r="Q3038" t="s">
        <v>8311</v>
      </c>
      <c r="R3038" t="s">
        <v>8357</v>
      </c>
      <c r="S3038" s="18">
        <f t="shared" si="94"/>
        <v>31928.114092592594</v>
      </c>
      <c r="T3038" s="18">
        <f t="shared" si="95"/>
        <v>31942.399722222224</v>
      </c>
    </row>
    <row r="3039" spans="1:20" ht="57.6" hidden="1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6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3">
        <v>2.1320000000000001</v>
      </c>
      <c r="P3039" s="10">
        <v>33.3125</v>
      </c>
      <c r="Q3039" t="s">
        <v>8311</v>
      </c>
      <c r="R3039" t="s">
        <v>8357</v>
      </c>
      <c r="S3039" s="18">
        <f t="shared" si="94"/>
        <v>31492.957282407406</v>
      </c>
      <c r="T3039" s="18">
        <f t="shared" si="95"/>
        <v>31522.683055555557</v>
      </c>
    </row>
    <row r="3040" spans="1:20" ht="43.2" hidden="1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6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31">
        <v>1.0049999999999999</v>
      </c>
      <c r="P3040" s="10">
        <v>37.2222222222222</v>
      </c>
      <c r="Q3040" t="s">
        <v>8311</v>
      </c>
      <c r="R3040" t="s">
        <v>8357</v>
      </c>
      <c r="S3040" s="18">
        <f t="shared" si="94"/>
        <v>32290.700912037039</v>
      </c>
      <c r="T3040" s="18">
        <f t="shared" si="95"/>
        <v>32314.700912037039</v>
      </c>
    </row>
    <row r="3041" spans="1:20" ht="43.2" hidden="1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6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41">
        <v>1.0871390000000001</v>
      </c>
      <c r="P3041" s="10">
        <v>92.130423728813597</v>
      </c>
      <c r="Q3041" t="s">
        <v>8311</v>
      </c>
      <c r="R3041" t="s">
        <v>8357</v>
      </c>
      <c r="S3041" s="18">
        <f t="shared" si="94"/>
        <v>31985.717768518516</v>
      </c>
      <c r="T3041" s="18">
        <f t="shared" si="95"/>
        <v>31996.333055555555</v>
      </c>
    </row>
    <row r="3042" spans="1:20" ht="43.2" hidden="1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6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6">
        <v>1.075</v>
      </c>
      <c r="P3042" s="10">
        <v>76.785714285714306</v>
      </c>
      <c r="Q3042" t="s">
        <v>8311</v>
      </c>
      <c r="R3042" t="s">
        <v>8357</v>
      </c>
      <c r="S3042" s="18">
        <f t="shared" si="94"/>
        <v>32212.516763888889</v>
      </c>
      <c r="T3042" s="18">
        <f t="shared" si="95"/>
        <v>32214.183333333334</v>
      </c>
    </row>
    <row r="3043" spans="1:20" ht="28.8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6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80">
        <v>1.10481927710843</v>
      </c>
      <c r="P3043" s="10">
        <v>96.526315789473699</v>
      </c>
      <c r="Q3043" t="s">
        <v>8311</v>
      </c>
      <c r="R3043" t="s">
        <v>8357</v>
      </c>
      <c r="S3043" s="18">
        <f t="shared" si="94"/>
        <v>32285.347444444444</v>
      </c>
      <c r="T3043" s="18">
        <f t="shared" si="95"/>
        <v>32297.347444444444</v>
      </c>
    </row>
    <row r="3044" spans="1:20" ht="57.6" hidden="1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6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8">
        <v>1.28</v>
      </c>
      <c r="P3044" s="10">
        <v>51.891891891891902</v>
      </c>
      <c r="Q3044" t="s">
        <v>8311</v>
      </c>
      <c r="R3044" t="s">
        <v>8357</v>
      </c>
      <c r="S3044" s="18">
        <f t="shared" si="94"/>
        <v>32242.875217592591</v>
      </c>
      <c r="T3044" s="18">
        <f t="shared" si="95"/>
        <v>32254.875217592591</v>
      </c>
    </row>
    <row r="3045" spans="1:20" ht="43.2" hidden="1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6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1">
        <v>1.1000666666666701</v>
      </c>
      <c r="P3045" s="10">
        <v>128.9140625</v>
      </c>
      <c r="Q3045" t="s">
        <v>8311</v>
      </c>
      <c r="R3045" t="s">
        <v>8357</v>
      </c>
      <c r="S3045" s="18">
        <f t="shared" si="94"/>
        <v>32174.628236111112</v>
      </c>
      <c r="T3045" s="18">
        <f t="shared" si="95"/>
        <v>32185.447222222221</v>
      </c>
    </row>
    <row r="3046" spans="1:20" ht="43.2" hidden="1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215">
        <v>1.09341666666667</v>
      </c>
      <c r="P3046" s="10">
        <v>84.108974358974393</v>
      </c>
      <c r="Q3046" t="s">
        <v>8311</v>
      </c>
      <c r="R3046" t="s">
        <v>8357</v>
      </c>
      <c r="S3046" s="18">
        <f t="shared" si="94"/>
        <v>32296.490731481481</v>
      </c>
      <c r="T3046" s="18">
        <f t="shared" si="95"/>
        <v>32302.490731481481</v>
      </c>
    </row>
    <row r="3047" spans="1:20" ht="43.2" hidden="1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6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297">
        <v>1.3270649999999999</v>
      </c>
      <c r="P3047" s="10">
        <v>82.941562500000003</v>
      </c>
      <c r="Q3047" t="s">
        <v>8311</v>
      </c>
      <c r="R3047" t="s">
        <v>8357</v>
      </c>
      <c r="S3047" s="18">
        <f t="shared" si="94"/>
        <v>32078.662291666667</v>
      </c>
      <c r="T3047" s="18">
        <f t="shared" si="95"/>
        <v>32090.662291666667</v>
      </c>
    </row>
    <row r="3048" spans="1:20" ht="57.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6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136">
        <v>1.9084810126582299</v>
      </c>
      <c r="P3048" s="10">
        <v>259.94827586206901</v>
      </c>
      <c r="Q3048" t="s">
        <v>8311</v>
      </c>
      <c r="R3048" t="s">
        <v>8357</v>
      </c>
      <c r="S3048" s="18">
        <f t="shared" si="94"/>
        <v>32086.521231481482</v>
      </c>
      <c r="T3048" s="18">
        <f t="shared" si="95"/>
        <v>32098.281111111111</v>
      </c>
    </row>
    <row r="3049" spans="1:20" ht="43.2" hidden="1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6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357">
        <v>1.49</v>
      </c>
      <c r="P3049" s="10">
        <v>37.25</v>
      </c>
      <c r="Q3049" t="s">
        <v>8311</v>
      </c>
      <c r="R3049" t="s">
        <v>8357</v>
      </c>
      <c r="S3049" s="18">
        <f t="shared" si="94"/>
        <v>32318.99562037037</v>
      </c>
      <c r="T3049" s="18">
        <f t="shared" si="95"/>
        <v>32336.421111111111</v>
      </c>
    </row>
    <row r="3050" spans="1:20" ht="43.2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6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275">
        <v>1.6639999999999999</v>
      </c>
      <c r="P3050" s="10">
        <v>177.02127659574501</v>
      </c>
      <c r="Q3050" t="s">
        <v>8311</v>
      </c>
      <c r="R3050" t="s">
        <v>8357</v>
      </c>
      <c r="S3050" s="18">
        <f t="shared" si="94"/>
        <v>32131.76047222222</v>
      </c>
      <c r="T3050" s="18">
        <f t="shared" si="95"/>
        <v>32143.356111111112</v>
      </c>
    </row>
    <row r="3051" spans="1:20" ht="57.6" hidden="1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6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27">
        <v>1.06666666666667</v>
      </c>
      <c r="P3051" s="10">
        <v>74.074074074074105</v>
      </c>
      <c r="Q3051" t="s">
        <v>8311</v>
      </c>
      <c r="R3051" t="s">
        <v>8357</v>
      </c>
      <c r="S3051" s="18">
        <f t="shared" si="94"/>
        <v>32197.005810185186</v>
      </c>
      <c r="T3051" s="18">
        <f t="shared" si="95"/>
        <v>32209.005810185186</v>
      </c>
    </row>
    <row r="3052" spans="1:20" ht="28.8" hidden="1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6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83">
        <v>1.06</v>
      </c>
      <c r="P3052" s="10">
        <v>70.6666666666667</v>
      </c>
      <c r="Q3052" t="s">
        <v>8311</v>
      </c>
      <c r="R3052" t="s">
        <v>8357</v>
      </c>
      <c r="S3052" s="18">
        <f t="shared" si="94"/>
        <v>32327.467407407406</v>
      </c>
      <c r="T3052" s="18">
        <f t="shared" si="95"/>
        <v>32339.467407407406</v>
      </c>
    </row>
    <row r="3053" spans="1:20" ht="57.6" hidden="1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5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316">
        <v>0.23628571428571399</v>
      </c>
      <c r="P3053" s="10">
        <v>23.628571428571401</v>
      </c>
      <c r="Q3053" t="s">
        <v>8311</v>
      </c>
      <c r="R3053" t="s">
        <v>8357</v>
      </c>
      <c r="S3053" s="18">
        <f t="shared" si="94"/>
        <v>32439.166412037037</v>
      </c>
      <c r="T3053" s="18">
        <f t="shared" si="95"/>
        <v>32451.166412037037</v>
      </c>
    </row>
    <row r="3054" spans="1:20" ht="43.2" hidden="1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5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89">
        <v>1.5E-3</v>
      </c>
      <c r="P3054" s="10">
        <v>37.5</v>
      </c>
      <c r="Q3054" t="s">
        <v>8311</v>
      </c>
      <c r="R3054" t="s">
        <v>8357</v>
      </c>
      <c r="S3054" s="18">
        <f t="shared" si="94"/>
        <v>32190.468027777777</v>
      </c>
      <c r="T3054" s="18">
        <f t="shared" si="95"/>
        <v>32202.46638888889</v>
      </c>
    </row>
    <row r="3055" spans="1:20" ht="57.6" hidden="1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90">
        <v>4.0000000000000001E-3</v>
      </c>
      <c r="P3055" s="10">
        <v>13.3333333333333</v>
      </c>
      <c r="Q3055" t="s">
        <v>8311</v>
      </c>
      <c r="R3055" t="s">
        <v>8357</v>
      </c>
      <c r="S3055" s="18">
        <f t="shared" si="94"/>
        <v>32086.504689814814</v>
      </c>
      <c r="T3055" s="18">
        <f t="shared" si="95"/>
        <v>32107.066388888888</v>
      </c>
    </row>
    <row r="3056" spans="1:20" ht="43.2" hidden="1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5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89">
        <v>0</v>
      </c>
      <c r="P3056" s="11">
        <v>0</v>
      </c>
      <c r="Q3056" t="s">
        <v>8311</v>
      </c>
      <c r="R3056" t="s">
        <v>8357</v>
      </c>
      <c r="S3056" s="18">
        <f t="shared" si="94"/>
        <v>32152.533120370372</v>
      </c>
      <c r="T3056" s="18">
        <f t="shared" si="95"/>
        <v>32167.417777777777</v>
      </c>
    </row>
    <row r="3057" spans="1:20" ht="43.2" hidden="1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5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89">
        <v>5.0000000000000002E-5</v>
      </c>
      <c r="P3057" s="11">
        <v>1</v>
      </c>
      <c r="Q3057" t="s">
        <v>8311</v>
      </c>
      <c r="R3057" t="s">
        <v>8357</v>
      </c>
      <c r="S3057" s="18">
        <f t="shared" si="94"/>
        <v>32122.983287037037</v>
      </c>
      <c r="T3057" s="18">
        <f t="shared" si="95"/>
        <v>32146.983287037037</v>
      </c>
    </row>
    <row r="3058" spans="1:20" ht="43.2" hidden="1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5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89">
        <v>0</v>
      </c>
      <c r="P3058" s="11">
        <v>0</v>
      </c>
      <c r="Q3058" t="s">
        <v>8311</v>
      </c>
      <c r="R3058" t="s">
        <v>8357</v>
      </c>
      <c r="S3058" s="18">
        <f t="shared" si="94"/>
        <v>32082.054555555555</v>
      </c>
      <c r="T3058" s="18">
        <f t="shared" si="95"/>
        <v>32106.054555555555</v>
      </c>
    </row>
    <row r="3059" spans="1:20" ht="43.2" hidden="1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5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89">
        <v>0</v>
      </c>
      <c r="P3059" s="11">
        <v>0</v>
      </c>
      <c r="Q3059" t="s">
        <v>8311</v>
      </c>
      <c r="R3059" t="s">
        <v>8357</v>
      </c>
      <c r="S3059" s="18">
        <f t="shared" si="94"/>
        <v>32314.860236111112</v>
      </c>
      <c r="T3059" s="18">
        <f t="shared" si="95"/>
        <v>32326.843569444445</v>
      </c>
    </row>
    <row r="3060" spans="1:20" ht="57.6" hidden="1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5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89">
        <v>1.6666666666666701E-4</v>
      </c>
      <c r="P3060" s="11">
        <v>1</v>
      </c>
      <c r="Q3060" t="s">
        <v>8311</v>
      </c>
      <c r="R3060" t="s">
        <v>8357</v>
      </c>
      <c r="S3060" s="18">
        <f t="shared" si="94"/>
        <v>32325.549722222222</v>
      </c>
      <c r="T3060" s="18">
        <f t="shared" si="95"/>
        <v>32345.549722222222</v>
      </c>
    </row>
    <row r="3061" spans="1:20" ht="43.2" hidden="1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5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97">
        <v>3.00666666666667E-2</v>
      </c>
      <c r="P3061" s="11">
        <v>41</v>
      </c>
      <c r="Q3061" t="s">
        <v>8311</v>
      </c>
      <c r="R3061" t="s">
        <v>8357</v>
      </c>
      <c r="S3061" s="18">
        <f t="shared" si="94"/>
        <v>32073.374287037037</v>
      </c>
      <c r="T3061" s="18">
        <f t="shared" si="95"/>
        <v>32085.374287037037</v>
      </c>
    </row>
    <row r="3062" spans="1:20" ht="28.8" hidden="1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5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89">
        <v>1.52272727272727E-3</v>
      </c>
      <c r="P3062" s="10">
        <v>55.8333333333333</v>
      </c>
      <c r="Q3062" t="s">
        <v>8311</v>
      </c>
      <c r="R3062" t="s">
        <v>8357</v>
      </c>
      <c r="S3062" s="18">
        <f t="shared" si="94"/>
        <v>32239.50987962963</v>
      </c>
      <c r="T3062" s="18">
        <f t="shared" si="95"/>
        <v>32251.50987962963</v>
      </c>
    </row>
    <row r="3063" spans="1:20" hidden="1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5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89">
        <v>0</v>
      </c>
      <c r="P3063" s="11">
        <v>0</v>
      </c>
      <c r="Q3063" t="s">
        <v>8311</v>
      </c>
      <c r="R3063" t="s">
        <v>8357</v>
      </c>
      <c r="S3063" s="18">
        <f t="shared" si="94"/>
        <v>32075.313648148149</v>
      </c>
      <c r="T3063" s="18">
        <f t="shared" si="95"/>
        <v>32087.313648148149</v>
      </c>
    </row>
    <row r="3064" spans="1:20" ht="43.2" hidden="1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5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373">
        <v>0.66839999999999999</v>
      </c>
      <c r="P3064" s="10">
        <v>99.761194029850699</v>
      </c>
      <c r="Q3064" t="s">
        <v>8311</v>
      </c>
      <c r="R3064" t="s">
        <v>8357</v>
      </c>
      <c r="S3064" s="18">
        <f t="shared" si="94"/>
        <v>32240.814314814816</v>
      </c>
      <c r="T3064" s="18">
        <f t="shared" si="95"/>
        <v>32252.5</v>
      </c>
    </row>
    <row r="3065" spans="1:20" ht="43.2" hidden="1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280">
        <v>0.19566666666666699</v>
      </c>
      <c r="P3065" s="10">
        <v>25.521739130434799</v>
      </c>
      <c r="Q3065" t="s">
        <v>8311</v>
      </c>
      <c r="R3065" t="s">
        <v>8357</v>
      </c>
      <c r="S3065" s="18">
        <f t="shared" si="94"/>
        <v>32393.769157407405</v>
      </c>
      <c r="T3065" s="18">
        <f t="shared" si="95"/>
        <v>32407.769157407405</v>
      </c>
    </row>
    <row r="3066" spans="1:20" ht="28.8" hidden="1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5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251">
        <v>0.112946666666667</v>
      </c>
      <c r="P3066" s="10">
        <v>117.652777777778</v>
      </c>
      <c r="Q3066" t="s">
        <v>8311</v>
      </c>
      <c r="R3066" t="s">
        <v>8357</v>
      </c>
      <c r="S3066" s="18">
        <f t="shared" si="94"/>
        <v>32261.052064814816</v>
      </c>
      <c r="T3066" s="18">
        <f t="shared" si="95"/>
        <v>32273.516388888889</v>
      </c>
    </row>
    <row r="3067" spans="1:20" ht="43.2" hidden="1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5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89">
        <v>4.0000000000000002E-4</v>
      </c>
      <c r="P3067" s="11">
        <v>5</v>
      </c>
      <c r="Q3067" t="s">
        <v>8311</v>
      </c>
      <c r="R3067" t="s">
        <v>8357</v>
      </c>
      <c r="S3067" s="18">
        <f t="shared" si="94"/>
        <v>32071.422092592591</v>
      </c>
      <c r="T3067" s="18">
        <f t="shared" si="95"/>
        <v>32081.422092592591</v>
      </c>
    </row>
    <row r="3068" spans="1:20" ht="43.2" hidden="1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5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205">
        <v>0.119857142857143</v>
      </c>
      <c r="P3068" s="10">
        <v>2796.6666666666702</v>
      </c>
      <c r="Q3068" t="s">
        <v>8311</v>
      </c>
      <c r="R3068" t="s">
        <v>8357</v>
      </c>
      <c r="S3068" s="18">
        <f t="shared" si="94"/>
        <v>32353.891374999999</v>
      </c>
      <c r="T3068" s="18">
        <f t="shared" si="95"/>
        <v>32365.891374999999</v>
      </c>
    </row>
    <row r="3069" spans="1:20" ht="43.2" hidden="1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5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93">
        <v>2.5000000000000001E-2</v>
      </c>
      <c r="P3069" s="11">
        <v>200</v>
      </c>
      <c r="Q3069" t="s">
        <v>8311</v>
      </c>
      <c r="R3069" t="s">
        <v>8357</v>
      </c>
      <c r="S3069" s="18">
        <f t="shared" si="94"/>
        <v>32232.175365740739</v>
      </c>
      <c r="T3069" s="18">
        <f t="shared" si="95"/>
        <v>32244.175365740739</v>
      </c>
    </row>
    <row r="3070" spans="1:20" ht="43.2" hidden="1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5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89">
        <v>6.9999999999999999E-4</v>
      </c>
      <c r="P3070" s="10">
        <v>87.5</v>
      </c>
      <c r="Q3070" t="s">
        <v>8311</v>
      </c>
      <c r="R3070" t="s">
        <v>8357</v>
      </c>
      <c r="S3070" s="18">
        <f t="shared" si="94"/>
        <v>32246.876629629631</v>
      </c>
      <c r="T3070" s="18">
        <f t="shared" si="95"/>
        <v>32258.876629629631</v>
      </c>
    </row>
    <row r="3071" spans="1:20" ht="43.2" hidden="1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5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91">
        <v>0.14099999999999999</v>
      </c>
      <c r="P3071" s="10">
        <v>20.1428571428571</v>
      </c>
      <c r="Q3071" t="s">
        <v>8311</v>
      </c>
      <c r="R3071" t="s">
        <v>8357</v>
      </c>
      <c r="S3071" s="18">
        <f t="shared" si="94"/>
        <v>32124.533490740741</v>
      </c>
      <c r="T3071" s="18">
        <f t="shared" si="95"/>
        <v>32136.533490740741</v>
      </c>
    </row>
    <row r="3072" spans="1:20" ht="43.2" hidden="1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5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115">
        <v>3.3399999999999999E-2</v>
      </c>
      <c r="P3072" s="10">
        <v>20.875</v>
      </c>
      <c r="Q3072" t="s">
        <v>8311</v>
      </c>
      <c r="R3072" t="s">
        <v>8357</v>
      </c>
      <c r="S3072" s="18">
        <f t="shared" si="94"/>
        <v>32417.693374999999</v>
      </c>
      <c r="T3072" s="18">
        <f t="shared" si="95"/>
        <v>32426.093375</v>
      </c>
    </row>
    <row r="3073" spans="1:20" ht="43.2" hidden="1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5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314">
        <v>0.59775</v>
      </c>
      <c r="P3073" s="10">
        <v>61.307692307692299</v>
      </c>
      <c r="Q3073" t="s">
        <v>8311</v>
      </c>
      <c r="R3073" t="s">
        <v>8357</v>
      </c>
      <c r="S3073" s="18">
        <f t="shared" si="94"/>
        <v>32180.492967592592</v>
      </c>
      <c r="T3073" s="18">
        <f t="shared" si="95"/>
        <v>32187.499722222223</v>
      </c>
    </row>
    <row r="3074" spans="1:20" ht="43.2" hidden="1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5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89">
        <v>1.6666666666666701E-4</v>
      </c>
      <c r="P3074" s="11">
        <v>1</v>
      </c>
      <c r="Q3074" t="s">
        <v>8311</v>
      </c>
      <c r="R3074" t="s">
        <v>8357</v>
      </c>
      <c r="S3074" s="18">
        <f t="shared" si="94"/>
        <v>32404.876212962961</v>
      </c>
      <c r="T3074" s="18">
        <f t="shared" si="95"/>
        <v>32410.629444444443</v>
      </c>
    </row>
    <row r="3075" spans="1:20" ht="43.2" hidden="1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89">
        <v>2.3035714285714299E-4</v>
      </c>
      <c r="P3075" s="10">
        <v>92.142857142857096</v>
      </c>
      <c r="Q3075" t="s">
        <v>8311</v>
      </c>
      <c r="R3075" t="s">
        <v>8357</v>
      </c>
      <c r="S3075" s="18">
        <f t="shared" ref="S3075:S3138" si="96">(((J3075/60)/60)/60)+DATE(1970,1,1)</f>
        <v>32186.073611111111</v>
      </c>
      <c r="T3075" s="18">
        <f t="shared" ref="T3075:T3138" si="97">(((I3075/60)/60)/60)+DATE(1970,1,1)</f>
        <v>32209.321944444444</v>
      </c>
    </row>
    <row r="3076" spans="1:20" ht="57.6" hidden="1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5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89">
        <v>8.8000000000000003E-4</v>
      </c>
      <c r="P3076" s="10">
        <v>7.3333333333333304</v>
      </c>
      <c r="Q3076" t="s">
        <v>8311</v>
      </c>
      <c r="R3076" t="s">
        <v>8357</v>
      </c>
      <c r="S3076" s="18">
        <f t="shared" si="96"/>
        <v>32305.228513888887</v>
      </c>
      <c r="T3076" s="18">
        <f t="shared" si="97"/>
        <v>32317.228513888887</v>
      </c>
    </row>
    <row r="3077" spans="1:20" ht="43.2" hidden="1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5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264">
        <v>8.6400000000000005E-2</v>
      </c>
      <c r="P3077" s="10">
        <v>64.8</v>
      </c>
      <c r="Q3077" t="s">
        <v>8311</v>
      </c>
      <c r="R3077" t="s">
        <v>8357</v>
      </c>
      <c r="S3077" s="18">
        <f t="shared" si="96"/>
        <v>32361.840925925924</v>
      </c>
      <c r="T3077" s="18">
        <f t="shared" si="97"/>
        <v>32381.840925925924</v>
      </c>
    </row>
    <row r="3078" spans="1:20" ht="28.8" hidden="1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5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200">
        <v>0.15060000000000001</v>
      </c>
      <c r="P3078" s="10">
        <v>30.12</v>
      </c>
      <c r="Q3078" t="s">
        <v>8311</v>
      </c>
      <c r="R3078" t="s">
        <v>8357</v>
      </c>
      <c r="S3078" s="18">
        <f t="shared" si="96"/>
        <v>32232.060754629631</v>
      </c>
      <c r="T3078" s="18">
        <f t="shared" si="97"/>
        <v>32256.060754629631</v>
      </c>
    </row>
    <row r="3079" spans="1:20" ht="43.2" hidden="1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5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90">
        <v>4.7727272727272696E-3</v>
      </c>
      <c r="P3079" s="10">
        <v>52.5</v>
      </c>
      <c r="Q3079" t="s">
        <v>8311</v>
      </c>
      <c r="R3079" t="s">
        <v>8357</v>
      </c>
      <c r="S3079" s="18">
        <f t="shared" si="96"/>
        <v>32448.18276851852</v>
      </c>
      <c r="T3079" s="18">
        <f t="shared" si="97"/>
        <v>32460.18276851852</v>
      </c>
    </row>
    <row r="3080" spans="1:20" ht="43.2" hidden="1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5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89">
        <v>1.1833333333333301E-3</v>
      </c>
      <c r="P3080" s="10">
        <v>23.6666666666667</v>
      </c>
      <c r="Q3080" t="s">
        <v>8311</v>
      </c>
      <c r="R3080" t="s">
        <v>8357</v>
      </c>
      <c r="S3080" s="18">
        <f t="shared" si="96"/>
        <v>32153.855532407408</v>
      </c>
      <c r="T3080" s="18">
        <f t="shared" si="97"/>
        <v>32165.855532407408</v>
      </c>
    </row>
    <row r="3081" spans="1:20" ht="43.2" hidden="1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5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101">
        <v>8.4173998587352399E-3</v>
      </c>
      <c r="P3081" s="10">
        <v>415.777777777778</v>
      </c>
      <c r="Q3081" t="s">
        <v>8311</v>
      </c>
      <c r="R3081" t="s">
        <v>8357</v>
      </c>
      <c r="S3081" s="18">
        <f t="shared" si="96"/>
        <v>32163.685347222221</v>
      </c>
      <c r="T3081" s="18">
        <f t="shared" si="97"/>
        <v>32175.668680555555</v>
      </c>
    </row>
    <row r="3082" spans="1:20" ht="43.2" hidden="1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5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89">
        <v>1.8799999999999999E-4</v>
      </c>
      <c r="P3082" s="10">
        <v>53.714285714285701</v>
      </c>
      <c r="Q3082" t="s">
        <v>8311</v>
      </c>
      <c r="R3082" t="s">
        <v>8357</v>
      </c>
      <c r="S3082" s="18">
        <f t="shared" si="96"/>
        <v>32117.411314814817</v>
      </c>
      <c r="T3082" s="18">
        <f t="shared" si="97"/>
        <v>32141.42798148148</v>
      </c>
    </row>
    <row r="3083" spans="1:20" ht="43.2" hidden="1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5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90">
        <v>2.1029999999999998E-3</v>
      </c>
      <c r="P3083" s="10">
        <v>420.6</v>
      </c>
      <c r="Q3083" t="s">
        <v>8311</v>
      </c>
      <c r="R3083" t="s">
        <v>8357</v>
      </c>
      <c r="S3083" s="18">
        <f t="shared" si="96"/>
        <v>32236.272643518518</v>
      </c>
      <c r="T3083" s="18">
        <f t="shared" si="97"/>
        <v>32248.272643518518</v>
      </c>
    </row>
    <row r="3084" spans="1:20" ht="43.2" hidden="1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5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89">
        <v>0</v>
      </c>
      <c r="P3084" s="11">
        <v>0</v>
      </c>
      <c r="Q3084" t="s">
        <v>8311</v>
      </c>
      <c r="R3084" t="s">
        <v>8357</v>
      </c>
      <c r="S3084" s="18">
        <f t="shared" si="96"/>
        <v>32258.969194444446</v>
      </c>
      <c r="T3084" s="18">
        <f t="shared" si="97"/>
        <v>32270.985861111112</v>
      </c>
    </row>
    <row r="3085" spans="1:20" ht="57.6" hidden="1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90">
        <v>2.8E-3</v>
      </c>
      <c r="P3085" s="10">
        <v>18.6666666666667</v>
      </c>
      <c r="Q3085" t="s">
        <v>8311</v>
      </c>
      <c r="R3085" t="s">
        <v>8357</v>
      </c>
      <c r="S3085" s="18">
        <f t="shared" si="96"/>
        <v>32082.82536111111</v>
      </c>
      <c r="T3085" s="18">
        <f t="shared" si="97"/>
        <v>32094.683333333334</v>
      </c>
    </row>
    <row r="3086" spans="1:20" ht="57.6" hidden="1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5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127">
        <v>0.115792067011579</v>
      </c>
      <c r="P3086" s="10">
        <v>78.3333333333333</v>
      </c>
      <c r="Q3086" t="s">
        <v>8311</v>
      </c>
      <c r="R3086" t="s">
        <v>8357</v>
      </c>
      <c r="S3086" s="18">
        <f t="shared" si="96"/>
        <v>32181.68949537037</v>
      </c>
      <c r="T3086" s="18">
        <f t="shared" si="97"/>
        <v>32193.313333333332</v>
      </c>
    </row>
    <row r="3087" spans="1:20" ht="43.2" hidden="1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5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93">
        <v>2.4400000000000002E-2</v>
      </c>
      <c r="P3087" s="10">
        <v>67.7777777777778</v>
      </c>
      <c r="Q3087" t="s">
        <v>8311</v>
      </c>
      <c r="R3087" t="s">
        <v>8357</v>
      </c>
      <c r="S3087" s="18">
        <f t="shared" si="96"/>
        <v>32240.153513888887</v>
      </c>
      <c r="T3087" s="18">
        <f t="shared" si="97"/>
        <v>32252.153513888887</v>
      </c>
    </row>
    <row r="3088" spans="1:20" ht="43.2" hidden="1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5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90">
        <v>2.5000000000000001E-3</v>
      </c>
      <c r="P3088" s="10">
        <v>16.6666666666667</v>
      </c>
      <c r="Q3088" t="s">
        <v>8311</v>
      </c>
      <c r="R3088" t="s">
        <v>8357</v>
      </c>
      <c r="S3088" s="18">
        <f t="shared" si="96"/>
        <v>32210.868328703706</v>
      </c>
      <c r="T3088" s="18">
        <f t="shared" si="97"/>
        <v>32234.868328703706</v>
      </c>
    </row>
    <row r="3089" spans="1:20" ht="43.2" hidden="1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5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101">
        <v>6.2500000000000003E-3</v>
      </c>
      <c r="P3089" s="10">
        <v>62.5</v>
      </c>
      <c r="Q3089" t="s">
        <v>8311</v>
      </c>
      <c r="R3089" t="s">
        <v>8357</v>
      </c>
      <c r="S3089" s="18">
        <f t="shared" si="96"/>
        <v>32407.460138888888</v>
      </c>
      <c r="T3089" s="18">
        <f t="shared" si="97"/>
        <v>32431.476805555554</v>
      </c>
    </row>
    <row r="3090" spans="1:20" ht="43.2" hidden="1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5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89">
        <v>1.9384615384615399E-3</v>
      </c>
      <c r="P3090" s="11">
        <v>42</v>
      </c>
      <c r="Q3090" t="s">
        <v>8311</v>
      </c>
      <c r="R3090" t="s">
        <v>8357</v>
      </c>
      <c r="S3090" s="18">
        <f t="shared" si="96"/>
        <v>32134.028921296296</v>
      </c>
      <c r="T3090" s="18">
        <f t="shared" si="97"/>
        <v>32146.428055555556</v>
      </c>
    </row>
    <row r="3091" spans="1:20" ht="43.2" hidden="1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5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316">
        <v>0.23416000000000001</v>
      </c>
      <c r="P3091" s="10">
        <v>130.08888888888899</v>
      </c>
      <c r="Q3091" t="s">
        <v>8311</v>
      </c>
      <c r="R3091" t="s">
        <v>8357</v>
      </c>
      <c r="S3091" s="18">
        <f t="shared" si="96"/>
        <v>32352.817050925925</v>
      </c>
      <c r="T3091" s="18">
        <f t="shared" si="97"/>
        <v>32365.433055555557</v>
      </c>
    </row>
    <row r="3092" spans="1:20" ht="43.2" hidden="1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5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104">
        <v>5.0808888888888903E-2</v>
      </c>
      <c r="P3092" s="10">
        <v>1270.2222222222199</v>
      </c>
      <c r="Q3092" t="s">
        <v>8311</v>
      </c>
      <c r="R3092" t="s">
        <v>8357</v>
      </c>
      <c r="S3092" s="18">
        <f t="shared" si="96"/>
        <v>32167.727523148147</v>
      </c>
      <c r="T3092" s="18">
        <f t="shared" si="97"/>
        <v>32191.710856481481</v>
      </c>
    </row>
    <row r="3093" spans="1:20" ht="57.6" hidden="1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5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116">
        <v>0.15920000000000001</v>
      </c>
      <c r="P3093" s="10">
        <v>88.4444444444444</v>
      </c>
      <c r="Q3093" t="s">
        <v>8311</v>
      </c>
      <c r="R3093" t="s">
        <v>8357</v>
      </c>
      <c r="S3093" s="18">
        <f t="shared" si="96"/>
        <v>32368.17936574074</v>
      </c>
      <c r="T3093" s="18">
        <f t="shared" si="97"/>
        <v>32380.17936574074</v>
      </c>
    </row>
    <row r="3094" spans="1:20" ht="43.2" hidden="1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5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118">
        <v>1.1831899999999999E-2</v>
      </c>
      <c r="P3094" s="10">
        <v>56.342380952380999</v>
      </c>
      <c r="Q3094" t="s">
        <v>8311</v>
      </c>
      <c r="R3094" t="s">
        <v>8357</v>
      </c>
      <c r="S3094" s="18">
        <f t="shared" si="96"/>
        <v>32243.64774074074</v>
      </c>
      <c r="T3094" s="18">
        <f t="shared" si="97"/>
        <v>32258.566666666666</v>
      </c>
    </row>
    <row r="3095" spans="1:20" ht="57.6" hidden="1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184">
        <v>0.22750000000000001</v>
      </c>
      <c r="P3095" s="10">
        <v>53.529411764705898</v>
      </c>
      <c r="Q3095" t="s">
        <v>8311</v>
      </c>
      <c r="R3095" t="s">
        <v>8357</v>
      </c>
      <c r="S3095" s="18">
        <f t="shared" si="96"/>
        <v>32045.76361574074</v>
      </c>
      <c r="T3095" s="18">
        <f t="shared" si="97"/>
        <v>32057.866388888888</v>
      </c>
    </row>
    <row r="3096" spans="1:20" ht="43.2" hidden="1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5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89">
        <v>2.5000000000000001E-4</v>
      </c>
      <c r="P3096" s="11">
        <v>25</v>
      </c>
      <c r="Q3096" t="s">
        <v>8311</v>
      </c>
      <c r="R3096" t="s">
        <v>8357</v>
      </c>
      <c r="S3096" s="18">
        <f t="shared" si="96"/>
        <v>32224.518314814813</v>
      </c>
      <c r="T3096" s="18">
        <f t="shared" si="97"/>
        <v>32248.518314814813</v>
      </c>
    </row>
    <row r="3097" spans="1:20" ht="43.2" hidden="1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5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90">
        <v>3.35120643431635E-3</v>
      </c>
      <c r="P3097" s="11">
        <v>50</v>
      </c>
      <c r="Q3097" t="s">
        <v>8311</v>
      </c>
      <c r="R3097" t="s">
        <v>8357</v>
      </c>
      <c r="S3097" s="18">
        <f t="shared" si="96"/>
        <v>32350.610092592593</v>
      </c>
      <c r="T3097" s="18">
        <f t="shared" si="97"/>
        <v>32374.610092592593</v>
      </c>
    </row>
    <row r="3098" spans="1:20" ht="43.2" hidden="1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5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107">
        <v>3.9750000000000001E-2</v>
      </c>
      <c r="P3098" s="10">
        <v>56.785714285714299</v>
      </c>
      <c r="Q3098" t="s">
        <v>8311</v>
      </c>
      <c r="R3098" t="s">
        <v>8357</v>
      </c>
      <c r="S3098" s="18">
        <f t="shared" si="96"/>
        <v>32187.330212962963</v>
      </c>
      <c r="T3098" s="18">
        <f t="shared" si="97"/>
        <v>32199.330212962963</v>
      </c>
    </row>
    <row r="3099" spans="1:20" ht="43.2" hidden="1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5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191">
        <v>0.17150000000000001</v>
      </c>
      <c r="P3099" s="10">
        <v>40.8333333333333</v>
      </c>
      <c r="Q3099" t="s">
        <v>8311</v>
      </c>
      <c r="R3099" t="s">
        <v>8357</v>
      </c>
      <c r="S3099" s="18">
        <f t="shared" si="96"/>
        <v>32393.201393518517</v>
      </c>
      <c r="T3099" s="18">
        <f t="shared" si="97"/>
        <v>32401.633333333331</v>
      </c>
    </row>
    <row r="3100" spans="1:20" ht="43.2" hidden="1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5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115">
        <v>3.6080041046690603E-2</v>
      </c>
      <c r="P3100" s="10">
        <v>65.1111111111111</v>
      </c>
      <c r="Q3100" t="s">
        <v>8311</v>
      </c>
      <c r="R3100" t="s">
        <v>8357</v>
      </c>
      <c r="S3100" s="18">
        <f t="shared" si="96"/>
        <v>32285.316893518517</v>
      </c>
      <c r="T3100" s="18">
        <f t="shared" si="97"/>
        <v>32304.604722222222</v>
      </c>
    </row>
    <row r="3101" spans="1:20" ht="43.2" hidden="1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5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170">
        <v>0.13900000000000001</v>
      </c>
      <c r="P3101" s="10">
        <v>55.6</v>
      </c>
      <c r="Q3101" t="s">
        <v>8311</v>
      </c>
      <c r="R3101" t="s">
        <v>8357</v>
      </c>
      <c r="S3101" s="18">
        <f t="shared" si="96"/>
        <v>32294.275884259259</v>
      </c>
      <c r="T3101" s="18">
        <f t="shared" si="97"/>
        <v>32306.275884259259</v>
      </c>
    </row>
    <row r="3102" spans="1:20" ht="43.2" hidden="1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5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123">
        <v>0.15225</v>
      </c>
      <c r="P3102" s="10">
        <v>140.538461538462</v>
      </c>
      <c r="Q3102" t="s">
        <v>8311</v>
      </c>
      <c r="R3102" t="s">
        <v>8357</v>
      </c>
      <c r="S3102" s="18">
        <f t="shared" si="96"/>
        <v>32102.448958333334</v>
      </c>
      <c r="T3102" s="18">
        <f t="shared" si="97"/>
        <v>32114.448958333334</v>
      </c>
    </row>
    <row r="3103" spans="1:20" ht="57.6" hidden="1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5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205">
        <v>0.12</v>
      </c>
      <c r="P3103" s="11">
        <v>25</v>
      </c>
      <c r="Q3103" t="s">
        <v>8311</v>
      </c>
      <c r="R3103" t="s">
        <v>8357</v>
      </c>
      <c r="S3103" s="18">
        <f t="shared" si="96"/>
        <v>32209.953412037037</v>
      </c>
      <c r="T3103" s="18">
        <f t="shared" si="97"/>
        <v>32221.932222222222</v>
      </c>
    </row>
    <row r="3104" spans="1:20" ht="57.6" hidden="1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5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171">
        <v>0.391125</v>
      </c>
      <c r="P3104" s="10">
        <v>69.533333333333303</v>
      </c>
      <c r="Q3104" t="s">
        <v>8311</v>
      </c>
      <c r="R3104" t="s">
        <v>8357</v>
      </c>
      <c r="S3104" s="18">
        <f t="shared" si="96"/>
        <v>32363.536194444445</v>
      </c>
      <c r="T3104" s="18">
        <f t="shared" si="97"/>
        <v>32383.536194444445</v>
      </c>
    </row>
    <row r="3105" spans="1:20" ht="28.8" hidden="1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90">
        <v>2.6829268292682899E-3</v>
      </c>
      <c r="P3105" s="10">
        <v>5.5</v>
      </c>
      <c r="Q3105" t="s">
        <v>8311</v>
      </c>
      <c r="R3105" t="s">
        <v>8357</v>
      </c>
      <c r="S3105" s="18">
        <f t="shared" si="96"/>
        <v>32184.262527777777</v>
      </c>
      <c r="T3105" s="18">
        <f t="shared" si="97"/>
        <v>32208.262527777777</v>
      </c>
    </row>
    <row r="3106" spans="1:20" ht="43.2" hidden="1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5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121">
        <v>0.29625000000000001</v>
      </c>
      <c r="P3106" s="11">
        <v>237</v>
      </c>
      <c r="Q3106" t="s">
        <v>8311</v>
      </c>
      <c r="R3106" t="s">
        <v>8357</v>
      </c>
      <c r="S3106" s="18">
        <f t="shared" si="96"/>
        <v>32144.163476851852</v>
      </c>
      <c r="T3106" s="18">
        <f t="shared" si="97"/>
        <v>32156.633333333331</v>
      </c>
    </row>
    <row r="3107" spans="1:20" ht="43.2" hidden="1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5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253">
        <v>0.42360992301112099</v>
      </c>
      <c r="P3107" s="10">
        <v>79.870967741935502</v>
      </c>
      <c r="Q3107" t="s">
        <v>8311</v>
      </c>
      <c r="R3107" t="s">
        <v>8357</v>
      </c>
      <c r="S3107" s="18">
        <f t="shared" si="96"/>
        <v>32092.087574074074</v>
      </c>
      <c r="T3107" s="18">
        <f t="shared" si="97"/>
        <v>32113.883333333331</v>
      </c>
    </row>
    <row r="3108" spans="1:20" ht="57.6" hidden="1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5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107">
        <v>4.1000000000000002E-2</v>
      </c>
      <c r="P3108" s="10">
        <v>10.25</v>
      </c>
      <c r="Q3108" t="s">
        <v>8311</v>
      </c>
      <c r="R3108" t="s">
        <v>8357</v>
      </c>
      <c r="S3108" s="18">
        <f t="shared" si="96"/>
        <v>32237.971648148148</v>
      </c>
      <c r="T3108" s="18">
        <f t="shared" si="97"/>
        <v>32246.966666666667</v>
      </c>
    </row>
    <row r="3109" spans="1:20" ht="43.2" hidden="1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5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280">
        <v>0.197625</v>
      </c>
      <c r="P3109" s="10">
        <v>272.58620689655203</v>
      </c>
      <c r="Q3109" t="s">
        <v>8311</v>
      </c>
      <c r="R3109" t="s">
        <v>8357</v>
      </c>
      <c r="S3109" s="18">
        <f t="shared" si="96"/>
        <v>32192.925699074072</v>
      </c>
      <c r="T3109" s="18">
        <f t="shared" si="97"/>
        <v>32195.725699074072</v>
      </c>
    </row>
    <row r="3110" spans="1:20" hidden="1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5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89">
        <v>5.1999999999999995E-4</v>
      </c>
      <c r="P3110" s="11">
        <v>13</v>
      </c>
      <c r="Q3110" t="s">
        <v>8311</v>
      </c>
      <c r="R3110" t="s">
        <v>8357</v>
      </c>
      <c r="S3110" s="18">
        <f t="shared" si="96"/>
        <v>32166.472194444446</v>
      </c>
      <c r="T3110" s="18">
        <f t="shared" si="97"/>
        <v>32190.455527777776</v>
      </c>
    </row>
    <row r="3111" spans="1:20" ht="43.2" hidden="1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5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124">
        <v>0.25030188679245302</v>
      </c>
      <c r="P3111" s="10">
        <v>58.184210526315802</v>
      </c>
      <c r="Q3111" t="s">
        <v>8311</v>
      </c>
      <c r="R3111" t="s">
        <v>8357</v>
      </c>
      <c r="S3111" s="18">
        <f t="shared" si="96"/>
        <v>32079.050046296295</v>
      </c>
      <c r="T3111" s="18">
        <f t="shared" si="97"/>
        <v>32093.050046296295</v>
      </c>
    </row>
    <row r="3112" spans="1:20" ht="43.2" hidden="1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5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89">
        <v>4.0000000000000002E-4</v>
      </c>
      <c r="P3112" s="11">
        <v>10</v>
      </c>
      <c r="Q3112" t="s">
        <v>8311</v>
      </c>
      <c r="R3112" t="s">
        <v>8357</v>
      </c>
      <c r="S3112" s="18">
        <f t="shared" si="96"/>
        <v>32439.412587962965</v>
      </c>
      <c r="T3112" s="18">
        <f t="shared" si="97"/>
        <v>32455.412587962965</v>
      </c>
    </row>
    <row r="3113" spans="1:20" ht="43.2" hidden="1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5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209">
        <v>0.26640000000000003</v>
      </c>
      <c r="P3113" s="10">
        <v>70.105263157894697</v>
      </c>
      <c r="Q3113" t="s">
        <v>8311</v>
      </c>
      <c r="R3113" t="s">
        <v>8357</v>
      </c>
      <c r="S3113" s="18">
        <f t="shared" si="96"/>
        <v>32095.638055555555</v>
      </c>
      <c r="T3113" s="18">
        <f t="shared" si="97"/>
        <v>32108.038055555557</v>
      </c>
    </row>
    <row r="3114" spans="1:20" ht="43.2" hidden="1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5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181">
        <v>4.7363636363636399E-2</v>
      </c>
      <c r="P3114" s="10">
        <v>57.8888888888889</v>
      </c>
      <c r="Q3114" t="s">
        <v>8311</v>
      </c>
      <c r="R3114" t="s">
        <v>8357</v>
      </c>
      <c r="S3114" s="18">
        <f t="shared" si="96"/>
        <v>32387.44876851852</v>
      </c>
      <c r="T3114" s="18">
        <f t="shared" si="97"/>
        <v>32411.44876851852</v>
      </c>
    </row>
    <row r="3115" spans="1:20" ht="43.2" hidden="1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189">
        <v>4.2435339894712702E-2</v>
      </c>
      <c r="P3115" s="10">
        <v>125.27027027027</v>
      </c>
      <c r="Q3115" t="s">
        <v>8311</v>
      </c>
      <c r="R3115" t="s">
        <v>8357</v>
      </c>
      <c r="S3115" s="18">
        <f t="shared" si="96"/>
        <v>32174.092509259259</v>
      </c>
      <c r="T3115" s="18">
        <f t="shared" si="97"/>
        <v>32186.092509259259</v>
      </c>
    </row>
    <row r="3116" spans="1:20" ht="43.2" hidden="1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5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89">
        <v>0</v>
      </c>
      <c r="P3116" s="11">
        <v>0</v>
      </c>
      <c r="Q3116" t="s">
        <v>8311</v>
      </c>
      <c r="R3116" t="s">
        <v>8357</v>
      </c>
      <c r="S3116" s="18">
        <f t="shared" si="96"/>
        <v>32078.853009259259</v>
      </c>
      <c r="T3116" s="18">
        <f t="shared" si="97"/>
        <v>32102.853009259259</v>
      </c>
    </row>
    <row r="3117" spans="1:20" ht="43.2" hidden="1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5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97">
        <v>0.03</v>
      </c>
      <c r="P3117" s="11">
        <v>300</v>
      </c>
      <c r="Q3117" t="s">
        <v>8311</v>
      </c>
      <c r="R3117" t="s">
        <v>8357</v>
      </c>
      <c r="S3117" s="18">
        <f t="shared" si="96"/>
        <v>32339.978828703704</v>
      </c>
      <c r="T3117" s="18">
        <f t="shared" si="97"/>
        <v>32351.978828703704</v>
      </c>
    </row>
    <row r="3118" spans="1:20" ht="43.2" hidden="1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5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374">
        <v>0.57333333333333303</v>
      </c>
      <c r="P3118" s="11">
        <v>43</v>
      </c>
      <c r="Q3118" t="s">
        <v>8311</v>
      </c>
      <c r="R3118" t="s">
        <v>8357</v>
      </c>
      <c r="S3118" s="18">
        <f t="shared" si="96"/>
        <v>32174.00613425926</v>
      </c>
      <c r="T3118" s="18">
        <f t="shared" si="97"/>
        <v>32179.606134259258</v>
      </c>
    </row>
    <row r="3119" spans="1:20" ht="43.2" hidden="1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5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89">
        <v>1E-3</v>
      </c>
      <c r="P3119" s="11">
        <v>1</v>
      </c>
      <c r="Q3119" t="s">
        <v>8311</v>
      </c>
      <c r="R3119" t="s">
        <v>8357</v>
      </c>
      <c r="S3119" s="18">
        <f t="shared" si="96"/>
        <v>32345.149814814813</v>
      </c>
      <c r="T3119" s="18">
        <f t="shared" si="97"/>
        <v>32348.42</v>
      </c>
    </row>
    <row r="3120" spans="1:20" ht="28.8" hidden="1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5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90">
        <v>3.0999999999999999E-3</v>
      </c>
      <c r="P3120" s="11">
        <v>775</v>
      </c>
      <c r="Q3120" t="s">
        <v>8311</v>
      </c>
      <c r="R3120" t="s">
        <v>8357</v>
      </c>
      <c r="S3120" s="18">
        <f t="shared" si="96"/>
        <v>32355.259828703704</v>
      </c>
      <c r="T3120" s="18">
        <f t="shared" si="97"/>
        <v>32362.859828703702</v>
      </c>
    </row>
    <row r="3121" spans="1:20" ht="57.6" hidden="1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5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89">
        <v>5.0000000000000001E-4</v>
      </c>
      <c r="P3121" s="11">
        <v>5</v>
      </c>
      <c r="Q3121" t="s">
        <v>8311</v>
      </c>
      <c r="R3121" t="s">
        <v>8357</v>
      </c>
      <c r="S3121" s="18">
        <f t="shared" si="96"/>
        <v>32165.418203703703</v>
      </c>
      <c r="T3121" s="18">
        <f t="shared" si="97"/>
        <v>32177.401537037036</v>
      </c>
    </row>
    <row r="3122" spans="1:20" ht="43.2" hidden="1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5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89">
        <v>9.8461538461538505E-5</v>
      </c>
      <c r="P3122" s="10">
        <v>12.8</v>
      </c>
      <c r="Q3122" t="s">
        <v>8311</v>
      </c>
      <c r="R3122" t="s">
        <v>8357</v>
      </c>
      <c r="S3122" s="18">
        <f t="shared" si="96"/>
        <v>32315.776833333333</v>
      </c>
      <c r="T3122" s="18">
        <f t="shared" si="97"/>
        <v>32339.760166666667</v>
      </c>
    </row>
    <row r="3123" spans="1:20" ht="28.8" hidden="1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7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101">
        <v>6.6666666666666697E-3</v>
      </c>
      <c r="P3123" s="11">
        <v>10</v>
      </c>
      <c r="Q3123" t="s">
        <v>8311</v>
      </c>
      <c r="R3123" t="s">
        <v>8357</v>
      </c>
      <c r="S3123" s="18">
        <f t="shared" si="96"/>
        <v>32080.871921296297</v>
      </c>
      <c r="T3123" s="18">
        <f t="shared" si="97"/>
        <v>32104.871921296297</v>
      </c>
    </row>
    <row r="3124" spans="1:20" hidden="1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7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120">
        <v>0.58291457286432202</v>
      </c>
      <c r="P3124" s="11">
        <v>58</v>
      </c>
      <c r="Q3124" t="s">
        <v>8311</v>
      </c>
      <c r="R3124" t="s">
        <v>8357</v>
      </c>
      <c r="S3124" s="18">
        <f t="shared" si="96"/>
        <v>32412.972833333333</v>
      </c>
      <c r="T3124" s="18">
        <f t="shared" si="97"/>
        <v>32414.9895</v>
      </c>
    </row>
    <row r="3125" spans="1:20" ht="43.2" hidden="1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7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311">
        <v>0.68153600000000003</v>
      </c>
      <c r="P3125" s="10">
        <v>244.80459770114899</v>
      </c>
      <c r="Q3125" t="s">
        <v>8311</v>
      </c>
      <c r="R3125" t="s">
        <v>8357</v>
      </c>
      <c r="S3125" s="18">
        <f t="shared" si="96"/>
        <v>32353.797212962963</v>
      </c>
      <c r="T3125" s="18">
        <f t="shared" si="97"/>
        <v>32365.797212962963</v>
      </c>
    </row>
    <row r="3126" spans="1:20" ht="43.2" hidden="1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7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89">
        <v>3.2499999999999997E-5</v>
      </c>
      <c r="P3126" s="10">
        <v>6.5</v>
      </c>
      <c r="Q3126" t="s">
        <v>8311</v>
      </c>
      <c r="R3126" t="s">
        <v>8357</v>
      </c>
      <c r="S3126" s="18">
        <f t="shared" si="96"/>
        <v>32132.512041666669</v>
      </c>
      <c r="T3126" s="18">
        <f t="shared" si="97"/>
        <v>32156.512041666669</v>
      </c>
    </row>
    <row r="3127" spans="1:20" hidden="1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89">
        <v>0</v>
      </c>
      <c r="P3127" s="11">
        <v>0</v>
      </c>
      <c r="Q3127" t="s">
        <v>8311</v>
      </c>
      <c r="R3127" t="s">
        <v>8357</v>
      </c>
      <c r="S3127" s="18">
        <f t="shared" si="96"/>
        <v>32279.882740740741</v>
      </c>
      <c r="T3127" s="18">
        <f t="shared" si="97"/>
        <v>32291.882740740741</v>
      </c>
    </row>
    <row r="3128" spans="1:20" ht="72" hidden="1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7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189">
        <v>4.1599999999999998E-2</v>
      </c>
      <c r="P3128" s="10">
        <v>61.176470588235297</v>
      </c>
      <c r="Q3128" t="s">
        <v>8311</v>
      </c>
      <c r="R3128" t="s">
        <v>8357</v>
      </c>
      <c r="S3128" s="18">
        <f t="shared" si="96"/>
        <v>32312.207231481483</v>
      </c>
      <c r="T3128" s="18">
        <f t="shared" si="97"/>
        <v>32324.190564814817</v>
      </c>
    </row>
    <row r="3129" spans="1:20" ht="43.2" hidden="1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7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89">
        <v>0</v>
      </c>
      <c r="P3129" s="11">
        <v>0</v>
      </c>
      <c r="Q3129" t="s">
        <v>8311</v>
      </c>
      <c r="R3129" t="s">
        <v>8357</v>
      </c>
      <c r="S3129" s="18">
        <f t="shared" si="96"/>
        <v>32155.34272685185</v>
      </c>
      <c r="T3129" s="18">
        <f t="shared" si="97"/>
        <v>32167.34272685185</v>
      </c>
    </row>
    <row r="3130" spans="1:20" ht="43.2" hidden="1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41">
        <v>1.0860666666666701</v>
      </c>
      <c r="P3130" s="10">
        <v>139.239316239316</v>
      </c>
      <c r="Q3130" t="s">
        <v>8311</v>
      </c>
      <c r="R3130" t="s">
        <v>8326</v>
      </c>
      <c r="S3130" s="18">
        <f t="shared" si="96"/>
        <v>32453.730282407407</v>
      </c>
      <c r="T3130" s="18">
        <f t="shared" si="97"/>
        <v>32465.71361574074</v>
      </c>
    </row>
    <row r="3131" spans="1:20" ht="43.2" hidden="1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101">
        <v>8.0000000000000002E-3</v>
      </c>
      <c r="P3131" s="11">
        <v>10</v>
      </c>
      <c r="Q3131" t="s">
        <v>8311</v>
      </c>
      <c r="R3131" t="s">
        <v>8326</v>
      </c>
      <c r="S3131" s="18">
        <f t="shared" si="96"/>
        <v>32462.937125</v>
      </c>
      <c r="T3131" s="18">
        <f t="shared" si="97"/>
        <v>32478.920458333334</v>
      </c>
    </row>
    <row r="3132" spans="1:20" ht="43.2" hidden="1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107">
        <v>3.7499999999999999E-2</v>
      </c>
      <c r="P3132" s="10">
        <v>93.75</v>
      </c>
      <c r="Q3132" t="s">
        <v>8311</v>
      </c>
      <c r="R3132" t="s">
        <v>8326</v>
      </c>
      <c r="S3132" s="18">
        <f t="shared" si="96"/>
        <v>32464.856092592592</v>
      </c>
      <c r="T3132" s="18">
        <f t="shared" si="97"/>
        <v>32477.083055555555</v>
      </c>
    </row>
    <row r="3133" spans="1:20" ht="28.8" hidden="1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105">
        <v>0.15731707317073201</v>
      </c>
      <c r="P3133" s="10">
        <v>53.75</v>
      </c>
      <c r="Q3133" t="s">
        <v>8311</v>
      </c>
      <c r="R3133" t="s">
        <v>8326</v>
      </c>
      <c r="S3133" s="18">
        <f t="shared" si="96"/>
        <v>32462.831689814815</v>
      </c>
      <c r="T3133" s="18">
        <f t="shared" si="97"/>
        <v>32474.815023148149</v>
      </c>
    </row>
    <row r="3134" spans="1:20" ht="28.8" hidden="1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89">
        <v>3.33333333333333E-4</v>
      </c>
      <c r="P3134" s="11">
        <v>10</v>
      </c>
      <c r="Q3134" t="s">
        <v>8311</v>
      </c>
      <c r="R3134" t="s">
        <v>8326</v>
      </c>
      <c r="S3134" s="18">
        <f t="shared" si="96"/>
        <v>32455.940092592591</v>
      </c>
      <c r="T3134" s="18">
        <f t="shared" si="97"/>
        <v>32479.923425925925</v>
      </c>
    </row>
    <row r="3135" spans="1:20" ht="43.2" hidden="1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7">
        <v>1.08</v>
      </c>
      <c r="P3135" s="10">
        <v>33.75</v>
      </c>
      <c r="Q3135" t="s">
        <v>8311</v>
      </c>
      <c r="R3135" t="s">
        <v>8326</v>
      </c>
      <c r="S3135" s="18">
        <f t="shared" si="96"/>
        <v>32456.826083333333</v>
      </c>
      <c r="T3135" s="18">
        <f t="shared" si="97"/>
        <v>32468.809416666667</v>
      </c>
    </row>
    <row r="3136" spans="1:20" ht="43.2" hidden="1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108">
        <v>0.22500000000000001</v>
      </c>
      <c r="P3136" s="10">
        <v>18.75</v>
      </c>
      <c r="Q3136" t="s">
        <v>8311</v>
      </c>
      <c r="R3136" t="s">
        <v>8326</v>
      </c>
      <c r="S3136" s="18">
        <f t="shared" si="96"/>
        <v>32461.688050925928</v>
      </c>
      <c r="T3136" s="18">
        <f t="shared" si="97"/>
        <v>32470.07138425926</v>
      </c>
    </row>
    <row r="3137" spans="1:20" ht="43.2" hidden="1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267">
        <v>0.20849420849420799</v>
      </c>
      <c r="P3137" s="10">
        <v>23.1428571428571</v>
      </c>
      <c r="Q3137" t="s">
        <v>8311</v>
      </c>
      <c r="R3137" t="s">
        <v>8326</v>
      </c>
      <c r="S3137" s="18">
        <f t="shared" si="96"/>
        <v>32464.260745370371</v>
      </c>
      <c r="T3137" s="18">
        <f t="shared" si="97"/>
        <v>32473.060745370371</v>
      </c>
    </row>
    <row r="3138" spans="1:20" ht="43.2" hidden="1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8">
        <v>1.278</v>
      </c>
      <c r="P3138" s="10">
        <v>29.045454545454501</v>
      </c>
      <c r="Q3138" t="s">
        <v>8311</v>
      </c>
      <c r="R3138" t="s">
        <v>8326</v>
      </c>
      <c r="S3138" s="18">
        <f t="shared" si="96"/>
        <v>32457.184972222221</v>
      </c>
      <c r="T3138" s="18">
        <f t="shared" si="97"/>
        <v>32471.783055555556</v>
      </c>
    </row>
    <row r="3139" spans="1:20" ht="28.8" hidden="1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97">
        <v>3.3333333333333298E-2</v>
      </c>
      <c r="P3139" s="11">
        <v>50</v>
      </c>
      <c r="Q3139" t="s">
        <v>8311</v>
      </c>
      <c r="R3139" t="s">
        <v>8326</v>
      </c>
      <c r="S3139" s="18">
        <f t="shared" ref="S3139:S3202" si="98">(((J3139/60)/60)/60)+DATE(1970,1,1)</f>
        <v>32464.55402314815</v>
      </c>
      <c r="T3139" s="18">
        <f t="shared" ref="T3139:T3202" si="99">(((I3139/60)/60)/60)+DATE(1970,1,1)</f>
        <v>32484.92</v>
      </c>
    </row>
    <row r="3140" spans="1:20" ht="57.6" hidden="1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89">
        <v>0</v>
      </c>
      <c r="P3140" s="11">
        <v>0</v>
      </c>
      <c r="Q3140" t="s">
        <v>8311</v>
      </c>
      <c r="R3140" t="s">
        <v>8326</v>
      </c>
      <c r="S3140" s="18">
        <f t="shared" si="98"/>
        <v>32465.258365740741</v>
      </c>
      <c r="T3140" s="18">
        <f t="shared" si="99"/>
        <v>32472.85836574074</v>
      </c>
    </row>
    <row r="3141" spans="1:20" ht="43.2" hidden="1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92">
        <v>5.3999999999999999E-2</v>
      </c>
      <c r="P3141" s="11">
        <v>450</v>
      </c>
      <c r="Q3141" t="s">
        <v>8311</v>
      </c>
      <c r="R3141" t="s">
        <v>8326</v>
      </c>
      <c r="S3141" s="18">
        <f t="shared" si="98"/>
        <v>32455.508148148147</v>
      </c>
      <c r="T3141" s="18">
        <f t="shared" si="99"/>
        <v>32469.075833333332</v>
      </c>
    </row>
    <row r="3142" spans="1:20" ht="57.6" hidden="1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101">
        <v>9.5999999999999992E-3</v>
      </c>
      <c r="P3142" s="11">
        <v>24</v>
      </c>
      <c r="Q3142" t="s">
        <v>8311</v>
      </c>
      <c r="R3142" t="s">
        <v>8326</v>
      </c>
      <c r="S3142" s="18">
        <f t="shared" si="98"/>
        <v>32462.487513888889</v>
      </c>
      <c r="T3142" s="18">
        <f t="shared" si="99"/>
        <v>32474.470847222223</v>
      </c>
    </row>
    <row r="3143" spans="1:20" ht="57.6" hidden="1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375">
        <v>0.51600000000000001</v>
      </c>
      <c r="P3143" s="10">
        <v>32.25</v>
      </c>
      <c r="Q3143" t="s">
        <v>8311</v>
      </c>
      <c r="R3143" t="s">
        <v>8326</v>
      </c>
      <c r="S3143" s="18">
        <f t="shared" si="98"/>
        <v>32461.701333333334</v>
      </c>
      <c r="T3143" s="18">
        <f t="shared" si="99"/>
        <v>32478.133333333331</v>
      </c>
    </row>
    <row r="3144" spans="1:20" ht="43.2" hidden="1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182">
        <v>1.63636363636364E-2</v>
      </c>
      <c r="P3144" s="11">
        <v>15</v>
      </c>
      <c r="Q3144" t="s">
        <v>8311</v>
      </c>
      <c r="R3144" t="s">
        <v>8326</v>
      </c>
      <c r="S3144" s="18">
        <f t="shared" si="98"/>
        <v>32454.805273148148</v>
      </c>
      <c r="T3144" s="18">
        <f t="shared" si="99"/>
        <v>32466.788606481481</v>
      </c>
    </row>
    <row r="3145" spans="1:20" ht="57.6" hidden="1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89">
        <v>0</v>
      </c>
      <c r="P3145" s="11">
        <v>0</v>
      </c>
      <c r="Q3145" t="s">
        <v>8311</v>
      </c>
      <c r="R3145" t="s">
        <v>8326</v>
      </c>
      <c r="S3145" s="18">
        <f t="shared" si="98"/>
        <v>32464.743314814816</v>
      </c>
      <c r="T3145" s="18">
        <f t="shared" si="99"/>
        <v>32475.143314814813</v>
      </c>
    </row>
    <row r="3146" spans="1:20" ht="57.6" hidden="1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376">
        <v>0.754</v>
      </c>
      <c r="P3146" s="10">
        <v>251.333333333333</v>
      </c>
      <c r="Q3146" t="s">
        <v>8311</v>
      </c>
      <c r="R3146" t="s">
        <v>8326</v>
      </c>
      <c r="S3146" s="18">
        <f t="shared" si="98"/>
        <v>32460.015310185187</v>
      </c>
      <c r="T3146" s="18">
        <f t="shared" si="99"/>
        <v>32466.7</v>
      </c>
    </row>
    <row r="3147" spans="1:20" ht="43.2" hidden="1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89">
        <v>0</v>
      </c>
      <c r="P3147" s="11">
        <v>0</v>
      </c>
      <c r="Q3147" t="s">
        <v>8311</v>
      </c>
      <c r="R3147" t="s">
        <v>8326</v>
      </c>
      <c r="S3147" s="18">
        <f t="shared" si="98"/>
        <v>32446.21636111111</v>
      </c>
      <c r="T3147" s="18">
        <f t="shared" si="99"/>
        <v>32470.199694444444</v>
      </c>
    </row>
    <row r="3148" spans="1:20" ht="43.2" hidden="1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98">
        <v>0.105</v>
      </c>
      <c r="P3148" s="10">
        <v>437.5</v>
      </c>
      <c r="Q3148" t="s">
        <v>8311</v>
      </c>
      <c r="R3148" t="s">
        <v>8326</v>
      </c>
      <c r="S3148" s="18">
        <f t="shared" si="98"/>
        <v>32460.07299074074</v>
      </c>
      <c r="T3148" s="18">
        <f t="shared" si="99"/>
        <v>32478.056324074074</v>
      </c>
    </row>
    <row r="3149" spans="1:20" ht="43.2" hidden="1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6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221">
        <v>1.1752499999999999</v>
      </c>
      <c r="P3149" s="10">
        <v>110.352112676056</v>
      </c>
      <c r="Q3149" t="s">
        <v>8311</v>
      </c>
      <c r="R3149" t="s">
        <v>8326</v>
      </c>
      <c r="S3149" s="18">
        <f t="shared" si="98"/>
        <v>32105.387754629628</v>
      </c>
      <c r="T3149" s="18">
        <f t="shared" si="99"/>
        <v>32121.404421296298</v>
      </c>
    </row>
    <row r="3150" spans="1:20" ht="28.8" hidden="1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6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2">
        <v>1.3116666666666701</v>
      </c>
      <c r="P3150" s="10">
        <v>41.421052631578902</v>
      </c>
      <c r="Q3150" t="s">
        <v>8311</v>
      </c>
      <c r="R3150" t="s">
        <v>8326</v>
      </c>
      <c r="S3150" s="18">
        <f t="shared" si="98"/>
        <v>32098.066129629631</v>
      </c>
      <c r="T3150" s="18">
        <f t="shared" si="99"/>
        <v>32106.666666666668</v>
      </c>
    </row>
    <row r="3151" spans="1:20" ht="43.2" hidden="1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6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24">
        <v>1.04</v>
      </c>
      <c r="P3151" s="11">
        <v>52</v>
      </c>
      <c r="Q3151" t="s">
        <v>8311</v>
      </c>
      <c r="R3151" t="s">
        <v>8326</v>
      </c>
      <c r="S3151" s="18">
        <f t="shared" si="98"/>
        <v>31831.806944444445</v>
      </c>
      <c r="T3151" s="18">
        <f t="shared" si="99"/>
        <v>31841.433333333334</v>
      </c>
    </row>
    <row r="3152" spans="1:20" ht="57.6" hidden="1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6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28">
        <v>1.01</v>
      </c>
      <c r="P3152" s="10">
        <v>33.990384615384599</v>
      </c>
      <c r="Q3152" t="s">
        <v>8311</v>
      </c>
      <c r="R3152" t="s">
        <v>8326</v>
      </c>
      <c r="S3152" s="18">
        <f t="shared" si="98"/>
        <v>31532.705569444443</v>
      </c>
      <c r="T3152" s="18">
        <f t="shared" si="99"/>
        <v>31568.666666666668</v>
      </c>
    </row>
    <row r="3153" spans="1:20" ht="43.2" hidden="1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6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31">
        <v>1.004</v>
      </c>
      <c r="P3153" s="10">
        <v>103.35294117647101</v>
      </c>
      <c r="Q3153" t="s">
        <v>8311</v>
      </c>
      <c r="R3153" t="s">
        <v>8326</v>
      </c>
      <c r="S3153" s="18">
        <f t="shared" si="98"/>
        <v>32086.53599074074</v>
      </c>
      <c r="T3153" s="18">
        <f t="shared" si="99"/>
        <v>32098.53599074074</v>
      </c>
    </row>
    <row r="3154" spans="1:20" ht="43.2" hidden="1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6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83">
        <v>1.0595454545454499</v>
      </c>
      <c r="P3154" s="10">
        <v>34.791044776119399</v>
      </c>
      <c r="Q3154" t="s">
        <v>8311</v>
      </c>
      <c r="R3154" t="s">
        <v>8326</v>
      </c>
      <c r="S3154" s="18">
        <f t="shared" si="98"/>
        <v>31961.747069444446</v>
      </c>
      <c r="T3154" s="18">
        <f t="shared" si="99"/>
        <v>31973.747069444446</v>
      </c>
    </row>
    <row r="3155" spans="1:20" ht="43.2" hidden="1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6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3">
        <v>3.3558333333333299</v>
      </c>
      <c r="P3155" s="10">
        <v>41.773858921161803</v>
      </c>
      <c r="Q3155" t="s">
        <v>8311</v>
      </c>
      <c r="R3155" t="s">
        <v>8326</v>
      </c>
      <c r="S3155" s="18">
        <f t="shared" si="98"/>
        <v>31594.661745370369</v>
      </c>
      <c r="T3155" s="18">
        <f t="shared" si="99"/>
        <v>31607.083055555555</v>
      </c>
    </row>
    <row r="3156" spans="1:20" ht="43.2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71">
        <v>1.12928571428571</v>
      </c>
      <c r="P3156" s="10">
        <v>64.268292682926798</v>
      </c>
      <c r="Q3156" t="s">
        <v>8311</v>
      </c>
      <c r="R3156" t="s">
        <v>8326</v>
      </c>
      <c r="S3156" s="18">
        <f t="shared" si="98"/>
        <v>31729.750268518517</v>
      </c>
      <c r="T3156" s="18">
        <f t="shared" si="99"/>
        <v>31741.733601851851</v>
      </c>
    </row>
    <row r="3157" spans="1:20" ht="43.2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6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294">
        <v>1.885046</v>
      </c>
      <c r="P3157" s="10">
        <v>31.209370860927201</v>
      </c>
      <c r="Q3157" t="s">
        <v>8311</v>
      </c>
      <c r="R3157" t="s">
        <v>8326</v>
      </c>
      <c r="S3157" s="18">
        <f t="shared" si="98"/>
        <v>31834.79965277778</v>
      </c>
      <c r="T3157" s="18">
        <f t="shared" si="99"/>
        <v>31846.79965277778</v>
      </c>
    </row>
    <row r="3158" spans="1:20" ht="43.2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6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46">
        <v>1.0181818181818201</v>
      </c>
      <c r="P3158" s="10">
        <v>62.921348314606703</v>
      </c>
      <c r="Q3158" t="s">
        <v>8311</v>
      </c>
      <c r="R3158" t="s">
        <v>8326</v>
      </c>
      <c r="S3158" s="18">
        <f t="shared" si="98"/>
        <v>31752.181222222222</v>
      </c>
      <c r="T3158" s="18">
        <f t="shared" si="99"/>
        <v>31766.181222222222</v>
      </c>
    </row>
    <row r="3159" spans="1:20" ht="28.8" hidden="1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6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28">
        <v>1.01</v>
      </c>
      <c r="P3159" s="10">
        <v>98.536585365853696</v>
      </c>
      <c r="Q3159" t="s">
        <v>8311</v>
      </c>
      <c r="R3159" t="s">
        <v>8326</v>
      </c>
      <c r="S3159" s="18">
        <f t="shared" si="98"/>
        <v>32073.315300925926</v>
      </c>
      <c r="T3159" s="18">
        <f t="shared" si="99"/>
        <v>32077.083333333332</v>
      </c>
    </row>
    <row r="3160" spans="1:20" ht="28.8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6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148">
        <v>1.1399999999999999</v>
      </c>
      <c r="P3160" s="10">
        <v>82.608695652173907</v>
      </c>
      <c r="Q3160" t="s">
        <v>8311</v>
      </c>
      <c r="R3160" t="s">
        <v>8326</v>
      </c>
      <c r="S3160" s="18">
        <f t="shared" si="98"/>
        <v>31920.535888888888</v>
      </c>
      <c r="T3160" s="18">
        <f t="shared" si="99"/>
        <v>31932.535888888888</v>
      </c>
    </row>
    <row r="3161" spans="1:20" ht="43.2" hidden="1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6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42">
        <v>1.3348133333333301</v>
      </c>
      <c r="P3161" s="10">
        <v>38.504230769230801</v>
      </c>
      <c r="Q3161" t="s">
        <v>8311</v>
      </c>
      <c r="R3161" t="s">
        <v>8326</v>
      </c>
      <c r="S3161" s="18">
        <f t="shared" si="98"/>
        <v>31695.026671296295</v>
      </c>
      <c r="T3161" s="18">
        <f t="shared" si="99"/>
        <v>31712.183333333334</v>
      </c>
    </row>
    <row r="3162" spans="1:20" ht="43.2" hidden="1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6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150">
        <v>1.0153333333333301</v>
      </c>
      <c r="P3162" s="10">
        <v>80.157894736842096</v>
      </c>
      <c r="Q3162" t="s">
        <v>8311</v>
      </c>
      <c r="R3162" t="s">
        <v>8326</v>
      </c>
      <c r="S3162" s="18">
        <f t="shared" si="98"/>
        <v>32077.905958333333</v>
      </c>
      <c r="T3162" s="18">
        <f t="shared" si="99"/>
        <v>32087.083055555555</v>
      </c>
    </row>
    <row r="3163" spans="1:20" ht="57.6" hidden="1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6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23">
        <v>1.0509999999999999</v>
      </c>
      <c r="P3163" s="10">
        <v>28.4054054054054</v>
      </c>
      <c r="Q3163" t="s">
        <v>8311</v>
      </c>
      <c r="R3163" t="s">
        <v>8326</v>
      </c>
      <c r="S3163" s="18">
        <f t="shared" si="98"/>
        <v>32100.414453703706</v>
      </c>
      <c r="T3163" s="18">
        <f t="shared" si="99"/>
        <v>32112.414453703706</v>
      </c>
    </row>
    <row r="3164" spans="1:20" ht="43.2" hidden="1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6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7">
        <v>1.2715000000000001</v>
      </c>
      <c r="P3164" s="10">
        <v>80.730158730158706</v>
      </c>
      <c r="Q3164" t="s">
        <v>8311</v>
      </c>
      <c r="R3164" t="s">
        <v>8326</v>
      </c>
      <c r="S3164" s="18">
        <f t="shared" si="98"/>
        <v>32061.274361111111</v>
      </c>
      <c r="T3164" s="18">
        <f t="shared" si="99"/>
        <v>32072.233333333334</v>
      </c>
    </row>
    <row r="3165" spans="1:20" ht="43.2" hidden="1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6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8">
        <v>1.11153846153846</v>
      </c>
      <c r="P3165" s="10">
        <v>200.694444444444</v>
      </c>
      <c r="Q3165" t="s">
        <v>8311</v>
      </c>
      <c r="R3165" t="s">
        <v>8326</v>
      </c>
      <c r="S3165" s="18">
        <f t="shared" si="98"/>
        <v>32051.701504629629</v>
      </c>
      <c r="T3165" s="18">
        <f t="shared" si="99"/>
        <v>32063.701504629629</v>
      </c>
    </row>
    <row r="3166" spans="1:20" ht="57.6" hidden="1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27">
        <v>1.0676000000000001</v>
      </c>
      <c r="P3166" s="10">
        <v>37.591549295774598</v>
      </c>
      <c r="Q3166" t="s">
        <v>8311</v>
      </c>
      <c r="R3166" t="s">
        <v>8326</v>
      </c>
      <c r="S3166" s="18">
        <f t="shared" si="98"/>
        <v>32048.122291666667</v>
      </c>
      <c r="T3166" s="18">
        <f t="shared" si="99"/>
        <v>32061.322291666667</v>
      </c>
    </row>
    <row r="3167" spans="1:20" ht="57.6" hidden="1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6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351">
        <v>1.62666666666667</v>
      </c>
      <c r="P3167" s="10">
        <v>58.095238095238102</v>
      </c>
      <c r="Q3167" t="s">
        <v>8311</v>
      </c>
      <c r="R3167" t="s">
        <v>8326</v>
      </c>
      <c r="S3167" s="18">
        <f t="shared" si="98"/>
        <v>31599.063703703705</v>
      </c>
      <c r="T3167" s="18">
        <f t="shared" si="99"/>
        <v>31607.866388888888</v>
      </c>
    </row>
    <row r="3168" spans="1:20" ht="43.2" hidden="1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6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268">
        <v>1.6022808571428599</v>
      </c>
      <c r="P3168" s="10">
        <v>60.300892473118303</v>
      </c>
      <c r="Q3168" t="s">
        <v>8311</v>
      </c>
      <c r="R3168" t="s">
        <v>8326</v>
      </c>
      <c r="S3168" s="18">
        <f t="shared" si="98"/>
        <v>32117.67663425926</v>
      </c>
      <c r="T3168" s="18">
        <f t="shared" si="99"/>
        <v>32129.133055555554</v>
      </c>
    </row>
    <row r="3169" spans="1:20" ht="28.8" hidden="1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6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9">
        <v>1.16166666666667</v>
      </c>
      <c r="P3169" s="10">
        <v>63.363636363636402</v>
      </c>
      <c r="Q3169" t="s">
        <v>8311</v>
      </c>
      <c r="R3169" t="s">
        <v>8326</v>
      </c>
      <c r="S3169" s="18">
        <f t="shared" si="98"/>
        <v>32077.070282407407</v>
      </c>
      <c r="T3169" s="18">
        <f t="shared" si="99"/>
        <v>32082.670282407405</v>
      </c>
    </row>
    <row r="3170" spans="1:20" ht="43.2" hidden="1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6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162">
        <v>1.242</v>
      </c>
      <c r="P3170" s="10">
        <v>50.9016393442623</v>
      </c>
      <c r="Q3170" t="s">
        <v>8311</v>
      </c>
      <c r="R3170" t="s">
        <v>8326</v>
      </c>
      <c r="S3170" s="18">
        <f t="shared" si="98"/>
        <v>32050.242375000002</v>
      </c>
      <c r="T3170" s="18">
        <f t="shared" si="99"/>
        <v>32062.966666666667</v>
      </c>
    </row>
    <row r="3171" spans="1:20" ht="28.8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6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2">
        <v>1.030125</v>
      </c>
      <c r="P3171" s="10">
        <v>100.5</v>
      </c>
      <c r="Q3171" t="s">
        <v>8311</v>
      </c>
      <c r="R3171" t="s">
        <v>8326</v>
      </c>
      <c r="S3171" s="18">
        <f t="shared" si="98"/>
        <v>31978.095189814816</v>
      </c>
      <c r="T3171" s="18">
        <f t="shared" si="99"/>
        <v>31989.883055555554</v>
      </c>
    </row>
    <row r="3172" spans="1:20" ht="43.2" hidden="1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6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165">
        <v>1.1225000000000001</v>
      </c>
      <c r="P3172" s="10">
        <v>31.619718309859199</v>
      </c>
      <c r="Q3172" t="s">
        <v>8311</v>
      </c>
      <c r="R3172" t="s">
        <v>8326</v>
      </c>
      <c r="S3172" s="18">
        <f t="shared" si="98"/>
        <v>32057.032148148148</v>
      </c>
      <c r="T3172" s="18">
        <f t="shared" si="99"/>
        <v>32070.266666666666</v>
      </c>
    </row>
    <row r="3173" spans="1:20" ht="57.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6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41">
        <v>1.08814285714286</v>
      </c>
      <c r="P3173" s="10">
        <v>65.102564102564102</v>
      </c>
      <c r="Q3173" t="s">
        <v>8311</v>
      </c>
      <c r="R3173" t="s">
        <v>8326</v>
      </c>
      <c r="S3173" s="18">
        <f t="shared" si="98"/>
        <v>32328.043324074075</v>
      </c>
      <c r="T3173" s="18">
        <f t="shared" si="99"/>
        <v>32340.043324074075</v>
      </c>
    </row>
    <row r="3174" spans="1:20" ht="43.2" hidden="1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6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79">
        <v>1.1499999999999999</v>
      </c>
      <c r="P3174" s="10">
        <v>79.310344827586206</v>
      </c>
      <c r="Q3174" t="s">
        <v>8311</v>
      </c>
      <c r="R3174" t="s">
        <v>8326</v>
      </c>
      <c r="S3174" s="18">
        <f t="shared" si="98"/>
        <v>31710.89198148148</v>
      </c>
      <c r="T3174" s="18">
        <f t="shared" si="99"/>
        <v>31722.89198148148</v>
      </c>
    </row>
    <row r="3175" spans="1:20" ht="43.2" hidden="1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6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2">
        <v>1.03</v>
      </c>
      <c r="P3175" s="10">
        <v>139.18918918918899</v>
      </c>
      <c r="Q3175" t="s">
        <v>8311</v>
      </c>
      <c r="R3175" t="s">
        <v>8326</v>
      </c>
      <c r="S3175" s="18">
        <f t="shared" si="98"/>
        <v>32092.951351851851</v>
      </c>
      <c r="T3175" s="18">
        <f t="shared" si="99"/>
        <v>32104.951351851851</v>
      </c>
    </row>
    <row r="3176" spans="1:20" ht="57.6" hidden="1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28">
        <v>1.0113333333333301</v>
      </c>
      <c r="P3176" s="10">
        <v>131.91304347826099</v>
      </c>
      <c r="Q3176" t="s">
        <v>8311</v>
      </c>
      <c r="R3176" t="s">
        <v>8326</v>
      </c>
      <c r="S3176" s="18">
        <f t="shared" si="98"/>
        <v>32086.54587037037</v>
      </c>
      <c r="T3176" s="18">
        <f t="shared" si="99"/>
        <v>32092.145870370368</v>
      </c>
    </row>
    <row r="3177" spans="1:20" ht="57.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6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215">
        <v>1.0955999999999999</v>
      </c>
      <c r="P3177" s="10">
        <v>91.3</v>
      </c>
      <c r="Q3177" t="s">
        <v>8311</v>
      </c>
      <c r="R3177" t="s">
        <v>8326</v>
      </c>
      <c r="S3177" s="18">
        <f t="shared" si="98"/>
        <v>31554.154754629628</v>
      </c>
      <c r="T3177" s="18">
        <f t="shared" si="99"/>
        <v>31578.154754629628</v>
      </c>
    </row>
    <row r="3178" spans="1:20" ht="57.6" hidden="1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6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79">
        <v>1.1484210526315799</v>
      </c>
      <c r="P3178" s="10">
        <v>39.6727272727273</v>
      </c>
      <c r="Q3178" t="s">
        <v>8311</v>
      </c>
      <c r="R3178" t="s">
        <v>8326</v>
      </c>
      <c r="S3178" s="18">
        <f t="shared" si="98"/>
        <v>31932.57236574074</v>
      </c>
      <c r="T3178" s="18">
        <f t="shared" si="99"/>
        <v>31943.25</v>
      </c>
    </row>
    <row r="3179" spans="1:20" ht="43.2" hidden="1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6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39">
        <v>1.1739999999999999</v>
      </c>
      <c r="P3179" s="10">
        <v>57.5490196078431</v>
      </c>
      <c r="Q3179" t="s">
        <v>8311</v>
      </c>
      <c r="R3179" t="s">
        <v>8326</v>
      </c>
      <c r="S3179" s="18">
        <f t="shared" si="98"/>
        <v>32054.066708333332</v>
      </c>
      <c r="T3179" s="18">
        <f t="shared" si="99"/>
        <v>32066.066708333332</v>
      </c>
    </row>
    <row r="3180" spans="1:20" ht="57.6" hidden="1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6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363">
        <v>1.71733333333333</v>
      </c>
      <c r="P3180" s="10">
        <v>33.025641025641001</v>
      </c>
      <c r="Q3180" t="s">
        <v>8311</v>
      </c>
      <c r="R3180" t="s">
        <v>8326</v>
      </c>
      <c r="S3180" s="18">
        <f t="shared" si="98"/>
        <v>32064.042013888888</v>
      </c>
      <c r="T3180" s="18">
        <f t="shared" si="99"/>
        <v>32076.042013888888</v>
      </c>
    </row>
    <row r="3181" spans="1:20" ht="43.2" hidden="1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6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148">
        <v>1.14162380952381</v>
      </c>
      <c r="P3181" s="10">
        <v>77.335806451612896</v>
      </c>
      <c r="Q3181" t="s">
        <v>8311</v>
      </c>
      <c r="R3181" t="s">
        <v>8326</v>
      </c>
      <c r="S3181" s="18">
        <f t="shared" si="98"/>
        <v>31891.680884259258</v>
      </c>
      <c r="T3181" s="18">
        <f t="shared" si="99"/>
        <v>31901.680884259258</v>
      </c>
    </row>
    <row r="3182" spans="1:20" ht="43.2" hidden="1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6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304">
        <v>1.1975</v>
      </c>
      <c r="P3182" s="10">
        <v>31.933333333333302</v>
      </c>
      <c r="Q3182" t="s">
        <v>8311</v>
      </c>
      <c r="R3182" t="s">
        <v>8326</v>
      </c>
      <c r="S3182" s="18">
        <f t="shared" si="98"/>
        <v>32053.565041666665</v>
      </c>
      <c r="T3182" s="18">
        <f t="shared" si="99"/>
        <v>32065.565041666665</v>
      </c>
    </row>
    <row r="3183" spans="1:20" ht="43.2" hidden="1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6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38">
        <v>1.0900000000000001</v>
      </c>
      <c r="P3183" s="10">
        <v>36.3333333333333</v>
      </c>
      <c r="Q3183" t="s">
        <v>8311</v>
      </c>
      <c r="R3183" t="s">
        <v>8326</v>
      </c>
      <c r="S3183" s="18">
        <f t="shared" si="98"/>
        <v>32053.12401388889</v>
      </c>
      <c r="T3183" s="18">
        <f t="shared" si="99"/>
        <v>32063.666666666668</v>
      </c>
    </row>
    <row r="3184" spans="1:20" ht="57.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6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35">
        <v>1.00885714285714</v>
      </c>
      <c r="P3184" s="10">
        <v>46.768211920529801</v>
      </c>
      <c r="Q3184" t="s">
        <v>8311</v>
      </c>
      <c r="R3184" t="s">
        <v>8326</v>
      </c>
      <c r="S3184" s="18">
        <f t="shared" si="98"/>
        <v>31694.979726851852</v>
      </c>
      <c r="T3184" s="18">
        <f t="shared" si="99"/>
        <v>31717.283333333333</v>
      </c>
    </row>
    <row r="3185" spans="1:20" ht="43.2" hidden="1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6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38">
        <v>1.0900000000000001</v>
      </c>
      <c r="P3185" s="10">
        <v>40.073529411764703</v>
      </c>
      <c r="Q3185" t="s">
        <v>8311</v>
      </c>
      <c r="R3185" t="s">
        <v>8326</v>
      </c>
      <c r="S3185" s="18">
        <f t="shared" si="98"/>
        <v>31938.117912037036</v>
      </c>
      <c r="T3185" s="18">
        <f t="shared" si="99"/>
        <v>31945.317912037037</v>
      </c>
    </row>
    <row r="3186" spans="1:20" ht="43.2" hidden="1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74">
        <v>1.0720930232558099</v>
      </c>
      <c r="P3186" s="10">
        <v>100.217391304348</v>
      </c>
      <c r="Q3186" t="s">
        <v>8311</v>
      </c>
      <c r="R3186" t="s">
        <v>8326</v>
      </c>
      <c r="S3186" s="18">
        <f t="shared" si="98"/>
        <v>32058.19736574074</v>
      </c>
      <c r="T3186" s="18">
        <f t="shared" si="99"/>
        <v>32070.19736574074</v>
      </c>
    </row>
    <row r="3187" spans="1:20" ht="43.2" hidden="1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6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29">
        <v>1</v>
      </c>
      <c r="P3187" s="10">
        <v>41.6666666666667</v>
      </c>
      <c r="Q3187" t="s">
        <v>8311</v>
      </c>
      <c r="R3187" t="s">
        <v>8326</v>
      </c>
      <c r="S3187" s="18">
        <f t="shared" si="98"/>
        <v>32073.390930555557</v>
      </c>
      <c r="T3187" s="18">
        <f t="shared" si="99"/>
        <v>32076.190930555556</v>
      </c>
    </row>
    <row r="3188" spans="1:20" ht="43.2" hidden="1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6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76">
        <v>1.0218750000000001</v>
      </c>
      <c r="P3188" s="10">
        <v>46.714285714285701</v>
      </c>
      <c r="Q3188" t="s">
        <v>8311</v>
      </c>
      <c r="R3188" t="s">
        <v>8326</v>
      </c>
      <c r="S3188" s="18">
        <f t="shared" si="98"/>
        <v>32088.969620370372</v>
      </c>
      <c r="T3188" s="18">
        <f t="shared" si="99"/>
        <v>32100.95</v>
      </c>
    </row>
    <row r="3189" spans="1:20" ht="57.6" hidden="1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6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160">
        <v>1.16293333333333</v>
      </c>
      <c r="P3189" s="10">
        <v>71.491803278688494</v>
      </c>
      <c r="Q3189" t="s">
        <v>8311</v>
      </c>
      <c r="R3189" t="s">
        <v>8326</v>
      </c>
      <c r="S3189" s="18">
        <f t="shared" si="98"/>
        <v>32075.666541666666</v>
      </c>
      <c r="T3189" s="18">
        <f t="shared" si="99"/>
        <v>32083.666541666666</v>
      </c>
    </row>
    <row r="3190" spans="1:20" ht="43.2" hidden="1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5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277">
        <v>0.65</v>
      </c>
      <c r="P3190" s="10">
        <v>14.4444444444444</v>
      </c>
      <c r="Q3190" t="s">
        <v>8311</v>
      </c>
      <c r="R3190" t="s">
        <v>8359</v>
      </c>
      <c r="S3190" s="18">
        <f t="shared" si="98"/>
        <v>32199.166212962962</v>
      </c>
      <c r="T3190" s="18">
        <f t="shared" si="99"/>
        <v>32207.566212962964</v>
      </c>
    </row>
    <row r="3191" spans="1:20" ht="57.6" hidden="1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5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205">
        <v>0.12327272727272701</v>
      </c>
      <c r="P3191" s="10">
        <v>356.84210526315798</v>
      </c>
      <c r="Q3191" t="s">
        <v>8311</v>
      </c>
      <c r="R3191" t="s">
        <v>8359</v>
      </c>
      <c r="S3191" s="18">
        <f t="shared" si="98"/>
        <v>32188.738574074072</v>
      </c>
      <c r="T3191" s="18">
        <f t="shared" si="99"/>
        <v>32200.738574074072</v>
      </c>
    </row>
    <row r="3192" spans="1:20" ht="43.2" hidden="1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5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89">
        <v>0</v>
      </c>
      <c r="P3192" s="11">
        <v>0</v>
      </c>
      <c r="Q3192" t="s">
        <v>8311</v>
      </c>
      <c r="R3192" t="s">
        <v>8359</v>
      </c>
      <c r="S3192" s="18">
        <f t="shared" si="98"/>
        <v>32414.660532407408</v>
      </c>
      <c r="T3192" s="18">
        <f t="shared" si="99"/>
        <v>32426.677199074074</v>
      </c>
    </row>
    <row r="3193" spans="1:20" ht="43.2" hidden="1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5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107">
        <v>4.0266666666666701E-2</v>
      </c>
      <c r="P3193" s="10">
        <v>37.75</v>
      </c>
      <c r="Q3193" t="s">
        <v>8311</v>
      </c>
      <c r="R3193" t="s">
        <v>8359</v>
      </c>
      <c r="S3193" s="18">
        <f t="shared" si="98"/>
        <v>32356.902171296297</v>
      </c>
      <c r="T3193" s="18">
        <f t="shared" si="99"/>
        <v>32380.902171296297</v>
      </c>
    </row>
    <row r="3194" spans="1:20" ht="43.2" hidden="1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5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118">
        <v>1.0200000000000001E-2</v>
      </c>
      <c r="P3194" s="10">
        <v>12.75</v>
      </c>
      <c r="Q3194" t="s">
        <v>8311</v>
      </c>
      <c r="R3194" t="s">
        <v>8359</v>
      </c>
      <c r="S3194" s="18">
        <f t="shared" si="98"/>
        <v>32148.976199074074</v>
      </c>
      <c r="T3194" s="18">
        <f t="shared" si="99"/>
        <v>32166.966666666667</v>
      </c>
    </row>
    <row r="3195" spans="1:20" ht="43.2" hidden="1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127">
        <v>0.1174</v>
      </c>
      <c r="P3195" s="10">
        <v>24.4583333333333</v>
      </c>
      <c r="Q3195" t="s">
        <v>8311</v>
      </c>
      <c r="R3195" t="s">
        <v>8359</v>
      </c>
      <c r="S3195" s="18">
        <f t="shared" si="98"/>
        <v>32145.787296296297</v>
      </c>
      <c r="T3195" s="18">
        <f t="shared" si="99"/>
        <v>32163.787296296297</v>
      </c>
    </row>
    <row r="3196" spans="1:20" ht="43.2" hidden="1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5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89">
        <v>0</v>
      </c>
      <c r="P3196" s="11">
        <v>0</v>
      </c>
      <c r="Q3196" t="s">
        <v>8311</v>
      </c>
      <c r="R3196" t="s">
        <v>8359</v>
      </c>
      <c r="S3196" s="18">
        <f t="shared" si="98"/>
        <v>32214.224990740739</v>
      </c>
      <c r="T3196" s="18">
        <f t="shared" si="99"/>
        <v>32226.224990740739</v>
      </c>
    </row>
    <row r="3197" spans="1:20" ht="57.6" hidden="1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5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326">
        <v>0.59142857142857097</v>
      </c>
      <c r="P3197" s="10">
        <v>53.076923076923102</v>
      </c>
      <c r="Q3197" t="s">
        <v>8311</v>
      </c>
      <c r="R3197" t="s">
        <v>8359</v>
      </c>
      <c r="S3197" s="18">
        <f t="shared" si="98"/>
        <v>32148.437694444445</v>
      </c>
      <c r="T3197" s="18">
        <f t="shared" si="99"/>
        <v>32160.437694444445</v>
      </c>
    </row>
    <row r="3198" spans="1:20" ht="43.2" hidden="1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5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89">
        <v>5.9999999999999995E-4</v>
      </c>
      <c r="P3198" s="11">
        <v>300</v>
      </c>
      <c r="Q3198" t="s">
        <v>8311</v>
      </c>
      <c r="R3198" t="s">
        <v>8359</v>
      </c>
      <c r="S3198" s="18">
        <f t="shared" si="98"/>
        <v>32204.439236111109</v>
      </c>
      <c r="T3198" s="18">
        <f t="shared" si="99"/>
        <v>32228.433333333334</v>
      </c>
    </row>
    <row r="3199" spans="1:20" ht="28.8" hidden="1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5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251">
        <v>0.1145</v>
      </c>
      <c r="P3199" s="10">
        <v>286.25</v>
      </c>
      <c r="Q3199" t="s">
        <v>8311</v>
      </c>
      <c r="R3199" t="s">
        <v>8359</v>
      </c>
      <c r="S3199" s="18">
        <f t="shared" si="98"/>
        <v>32145.197305555557</v>
      </c>
      <c r="T3199" s="18">
        <f t="shared" si="99"/>
        <v>32157.197305555557</v>
      </c>
    </row>
    <row r="3200" spans="1:20" ht="57.6" hidden="1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5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90">
        <v>3.6666666666666701E-3</v>
      </c>
      <c r="P3200" s="10">
        <v>36.6666666666667</v>
      </c>
      <c r="Q3200" t="s">
        <v>8311</v>
      </c>
      <c r="R3200" t="s">
        <v>8359</v>
      </c>
      <c r="S3200" s="18">
        <f t="shared" si="98"/>
        <v>32146.769800925926</v>
      </c>
      <c r="T3200" s="18">
        <f t="shared" si="99"/>
        <v>32161.969800925926</v>
      </c>
    </row>
    <row r="3201" spans="1:20" ht="43.2" hidden="1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5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319">
        <v>0.52159999999999995</v>
      </c>
      <c r="P3201" s="10">
        <v>49.207547169811299</v>
      </c>
      <c r="Q3201" t="s">
        <v>8311</v>
      </c>
      <c r="R3201" t="s">
        <v>8359</v>
      </c>
      <c r="S3201" s="18">
        <f t="shared" si="98"/>
        <v>32084.904712962962</v>
      </c>
      <c r="T3201" s="18">
        <f t="shared" si="99"/>
        <v>32096.95</v>
      </c>
    </row>
    <row r="3202" spans="1:20" ht="57.6" hidden="1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5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89">
        <v>2.0000000000000002E-5</v>
      </c>
      <c r="P3202" s="11">
        <v>1</v>
      </c>
      <c r="Q3202" t="s">
        <v>8311</v>
      </c>
      <c r="R3202" t="s">
        <v>8359</v>
      </c>
      <c r="S3202" s="18">
        <f t="shared" si="98"/>
        <v>32325.528245370369</v>
      </c>
      <c r="T3202" s="18">
        <f t="shared" si="99"/>
        <v>32337.492777777778</v>
      </c>
    </row>
    <row r="3203" spans="1:20" ht="43.2" hidden="1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5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118">
        <v>1.2500000000000001E-2</v>
      </c>
      <c r="P3203" s="10">
        <v>12.5</v>
      </c>
      <c r="Q3203" t="s">
        <v>8311</v>
      </c>
      <c r="R3203" t="s">
        <v>8359</v>
      </c>
      <c r="S3203" s="18">
        <f t="shared" ref="S3203:S3266" si="100">(((J3203/60)/60)/60)+DATE(1970,1,1)</f>
        <v>32086.106837962961</v>
      </c>
      <c r="T3203" s="18">
        <f t="shared" ref="T3203:T3266" si="101">(((I3203/60)/60)/60)+DATE(1970,1,1)</f>
        <v>32094.506837962963</v>
      </c>
    </row>
    <row r="3204" spans="1:20" ht="43.2" hidden="1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5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377">
        <v>0.54520000000000002</v>
      </c>
      <c r="P3204" s="10">
        <v>109.04</v>
      </c>
      <c r="Q3204" t="s">
        <v>8311</v>
      </c>
      <c r="R3204" t="s">
        <v>8359</v>
      </c>
      <c r="S3204" s="18">
        <f t="shared" si="100"/>
        <v>32258.941416666668</v>
      </c>
      <c r="T3204" s="18">
        <f t="shared" si="101"/>
        <v>32282.299722222222</v>
      </c>
    </row>
    <row r="3205" spans="1:20" ht="43.2" hidden="1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124">
        <v>0.25</v>
      </c>
      <c r="P3205" s="10">
        <v>41.6666666666667</v>
      </c>
      <c r="Q3205" t="s">
        <v>8311</v>
      </c>
      <c r="R3205" t="s">
        <v>8359</v>
      </c>
      <c r="S3205" s="18">
        <f t="shared" si="100"/>
        <v>32238.595472222223</v>
      </c>
      <c r="T3205" s="18">
        <f t="shared" si="101"/>
        <v>32250.595472222223</v>
      </c>
    </row>
    <row r="3206" spans="1:20" ht="43.2" hidden="1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5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89">
        <v>0</v>
      </c>
      <c r="P3206" s="11">
        <v>0</v>
      </c>
      <c r="Q3206" t="s">
        <v>8311</v>
      </c>
      <c r="R3206" t="s">
        <v>8359</v>
      </c>
      <c r="S3206" s="18">
        <f t="shared" si="100"/>
        <v>32210.474439814814</v>
      </c>
      <c r="T3206" s="18">
        <f t="shared" si="101"/>
        <v>32222.470555555556</v>
      </c>
    </row>
    <row r="3207" spans="1:20" ht="43.2" hidden="1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5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115">
        <v>3.4125000000000003E-2</v>
      </c>
      <c r="P3207" s="10">
        <v>22.75</v>
      </c>
      <c r="Q3207" t="s">
        <v>8311</v>
      </c>
      <c r="R3207" t="s">
        <v>8359</v>
      </c>
      <c r="S3207" s="18">
        <f t="shared" si="100"/>
        <v>32179.549870370371</v>
      </c>
      <c r="T3207" s="18">
        <f t="shared" si="101"/>
        <v>32191.549870370371</v>
      </c>
    </row>
    <row r="3208" spans="1:20" ht="43.2" hidden="1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5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89">
        <v>0</v>
      </c>
      <c r="P3208" s="11">
        <v>0</v>
      </c>
      <c r="Q3208" t="s">
        <v>8311</v>
      </c>
      <c r="R3208" t="s">
        <v>8359</v>
      </c>
      <c r="S3208" s="18">
        <f t="shared" si="100"/>
        <v>32235.910421296296</v>
      </c>
      <c r="T3208" s="18">
        <f t="shared" si="101"/>
        <v>32247.910421296296</v>
      </c>
    </row>
    <row r="3209" spans="1:20" ht="43.2" hidden="1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5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207">
        <v>0.46363636363636401</v>
      </c>
      <c r="P3209" s="10">
        <v>70.8333333333333</v>
      </c>
      <c r="Q3209" t="s">
        <v>8311</v>
      </c>
      <c r="R3209" t="s">
        <v>8359</v>
      </c>
      <c r="S3209" s="18">
        <f t="shared" si="100"/>
        <v>32164.31114351852</v>
      </c>
      <c r="T3209" s="18">
        <f t="shared" si="101"/>
        <v>32188.29447685185</v>
      </c>
    </row>
    <row r="3210" spans="1:20" ht="43.2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6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86">
        <v>1.0349999999999999</v>
      </c>
      <c r="P3210" s="10">
        <v>63.109756097560997</v>
      </c>
      <c r="Q3210" t="s">
        <v>8311</v>
      </c>
      <c r="R3210" t="s">
        <v>8326</v>
      </c>
      <c r="S3210" s="18">
        <f t="shared" si="100"/>
        <v>32072.442023148149</v>
      </c>
      <c r="T3210" s="18">
        <f t="shared" si="101"/>
        <v>32080.84202314815</v>
      </c>
    </row>
    <row r="3211" spans="1:20" ht="43.2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6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194">
        <v>1.19323157894737</v>
      </c>
      <c r="P3211" s="10">
        <v>50.157964601769898</v>
      </c>
      <c r="Q3211" t="s">
        <v>8311</v>
      </c>
      <c r="R3211" t="s">
        <v>8326</v>
      </c>
      <c r="S3211" s="18">
        <f t="shared" si="100"/>
        <v>32052.854898148147</v>
      </c>
      <c r="T3211" s="18">
        <f t="shared" si="101"/>
        <v>32065.783333333333</v>
      </c>
    </row>
    <row r="3212" spans="1:20" ht="43.2" hidden="1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6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30">
        <v>1.25766666666667</v>
      </c>
      <c r="P3212" s="10">
        <v>62.883333333333297</v>
      </c>
      <c r="Q3212" t="s">
        <v>8311</v>
      </c>
      <c r="R3212" t="s">
        <v>8326</v>
      </c>
      <c r="S3212" s="18">
        <f t="shared" si="100"/>
        <v>31746.974624999999</v>
      </c>
      <c r="T3212" s="18">
        <f t="shared" si="101"/>
        <v>31765.866388888888</v>
      </c>
    </row>
    <row r="3213" spans="1:20" ht="43.2" hidden="1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6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304">
        <v>1.1974347826087</v>
      </c>
      <c r="P3213" s="10">
        <v>85.531055900621098</v>
      </c>
      <c r="Q3213" t="s">
        <v>8311</v>
      </c>
      <c r="R3213" t="s">
        <v>8326</v>
      </c>
      <c r="S3213" s="18">
        <f t="shared" si="100"/>
        <v>32075.234629629631</v>
      </c>
      <c r="T3213" s="18">
        <f t="shared" si="101"/>
        <v>32087.833333333332</v>
      </c>
    </row>
    <row r="3214" spans="1:20" ht="28.8" hidden="1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6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166">
        <v>1.2625</v>
      </c>
      <c r="P3214" s="10">
        <v>53.723404255319103</v>
      </c>
      <c r="Q3214" t="s">
        <v>8311</v>
      </c>
      <c r="R3214" t="s">
        <v>8326</v>
      </c>
      <c r="S3214" s="18">
        <f t="shared" si="100"/>
        <v>32073.318291666666</v>
      </c>
      <c r="T3214" s="18">
        <f t="shared" si="101"/>
        <v>32085.318291666666</v>
      </c>
    </row>
    <row r="3215" spans="1:20" ht="43.2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6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29">
        <v>1.0011666666666701</v>
      </c>
      <c r="P3215" s="10">
        <v>127.808510638298</v>
      </c>
      <c r="Q3215" t="s">
        <v>8311</v>
      </c>
      <c r="R3215" t="s">
        <v>8326</v>
      </c>
      <c r="S3215" s="18">
        <f t="shared" si="100"/>
        <v>32210.105365740739</v>
      </c>
      <c r="T3215" s="18">
        <f t="shared" si="101"/>
        <v>32226.105365740739</v>
      </c>
    </row>
    <row r="3216" spans="1:20" ht="43.2" hidden="1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46">
        <v>1.0213333333333301</v>
      </c>
      <c r="P3216" s="10">
        <v>106.573913043478</v>
      </c>
      <c r="Q3216" t="s">
        <v>8311</v>
      </c>
      <c r="R3216" t="s">
        <v>8326</v>
      </c>
      <c r="S3216" s="18">
        <f t="shared" si="100"/>
        <v>32276.51700462963</v>
      </c>
      <c r="T3216" s="18">
        <f t="shared" si="101"/>
        <v>32291.398611111112</v>
      </c>
    </row>
    <row r="3217" spans="1:20" ht="57.6" hidden="1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6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31">
        <v>1.00351428571429</v>
      </c>
      <c r="P3217" s="10">
        <v>262.11194029850702</v>
      </c>
      <c r="Q3217" t="s">
        <v>8311</v>
      </c>
      <c r="R3217" t="s">
        <v>8326</v>
      </c>
      <c r="S3217" s="18">
        <f t="shared" si="100"/>
        <v>32229.266069444446</v>
      </c>
      <c r="T3217" s="18">
        <f t="shared" si="101"/>
        <v>32244.266388888889</v>
      </c>
    </row>
    <row r="3218" spans="1:20" ht="43.2" hidden="1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6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29">
        <v>1.0004999999999999</v>
      </c>
      <c r="P3218" s="10">
        <v>57.171428571428599</v>
      </c>
      <c r="Q3218" t="s">
        <v>8311</v>
      </c>
      <c r="R3218" t="s">
        <v>8326</v>
      </c>
      <c r="S3218" s="18">
        <f t="shared" si="100"/>
        <v>32207.585050925925</v>
      </c>
      <c r="T3218" s="18">
        <f t="shared" si="101"/>
        <v>32220.041666666668</v>
      </c>
    </row>
    <row r="3219" spans="1:20" ht="28.8" hidden="1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6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9">
        <v>1.16022222222222</v>
      </c>
      <c r="P3219" s="10">
        <v>50.201923076923102</v>
      </c>
      <c r="Q3219" t="s">
        <v>8311</v>
      </c>
      <c r="R3219" t="s">
        <v>8326</v>
      </c>
      <c r="S3219" s="18">
        <f t="shared" si="100"/>
        <v>32400.818444444445</v>
      </c>
      <c r="T3219" s="18">
        <f t="shared" si="101"/>
        <v>32412.818444444445</v>
      </c>
    </row>
    <row r="3220" spans="1:20" ht="43.2" hidden="1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6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46">
        <v>1.0209999999999999</v>
      </c>
      <c r="P3220" s="10">
        <v>66.586956521739097</v>
      </c>
      <c r="Q3220" t="s">
        <v>8311</v>
      </c>
      <c r="R3220" t="s">
        <v>8326</v>
      </c>
      <c r="S3220" s="18">
        <f t="shared" si="100"/>
        <v>32129.800861111111</v>
      </c>
      <c r="T3220" s="18">
        <f t="shared" si="101"/>
        <v>32143</v>
      </c>
    </row>
    <row r="3221" spans="1:20" ht="43.2" hidden="1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6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29">
        <v>1.0011000000000001</v>
      </c>
      <c r="P3221" s="10">
        <v>168.252100840336</v>
      </c>
      <c r="Q3221" t="s">
        <v>8311</v>
      </c>
      <c r="R3221" t="s">
        <v>8326</v>
      </c>
      <c r="S3221" s="18">
        <f t="shared" si="100"/>
        <v>32161.793273148149</v>
      </c>
      <c r="T3221" s="18">
        <f t="shared" si="101"/>
        <v>32175.776606481482</v>
      </c>
    </row>
    <row r="3222" spans="1:20" ht="28.8" hidden="1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6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35">
        <v>1.0084</v>
      </c>
      <c r="P3222" s="10">
        <v>256.37288135593201</v>
      </c>
      <c r="Q3222" t="s">
        <v>8311</v>
      </c>
      <c r="R3222" t="s">
        <v>8326</v>
      </c>
      <c r="S3222" s="18">
        <f t="shared" si="100"/>
        <v>32450.533351851853</v>
      </c>
      <c r="T3222" s="18">
        <f t="shared" si="101"/>
        <v>32464.15</v>
      </c>
    </row>
    <row r="3223" spans="1:20" ht="57.6" hidden="1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6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86">
        <v>1.0342499999999999</v>
      </c>
      <c r="P3223" s="10">
        <v>36.610619469026503</v>
      </c>
      <c r="Q3223" t="s">
        <v>8311</v>
      </c>
      <c r="R3223" t="s">
        <v>8326</v>
      </c>
      <c r="S3223" s="18">
        <f t="shared" si="100"/>
        <v>32203.678717592593</v>
      </c>
      <c r="T3223" s="18">
        <f t="shared" si="101"/>
        <v>32217.678717592593</v>
      </c>
    </row>
    <row r="3224" spans="1:20" ht="43.2" hidden="1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6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295">
        <v>1.248</v>
      </c>
      <c r="P3224" s="10">
        <v>37.142857142857103</v>
      </c>
      <c r="Q3224" t="s">
        <v>8311</v>
      </c>
      <c r="R3224" t="s">
        <v>8326</v>
      </c>
      <c r="S3224" s="18">
        <f t="shared" si="100"/>
        <v>32249.632856481483</v>
      </c>
      <c r="T3224" s="18">
        <f t="shared" si="101"/>
        <v>32262.158055555556</v>
      </c>
    </row>
    <row r="3225" spans="1:20" ht="28.8" hidden="1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6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215">
        <v>1.09516129032258</v>
      </c>
      <c r="P3225" s="10">
        <v>45.8783783783784</v>
      </c>
      <c r="Q3225" t="s">
        <v>8311</v>
      </c>
      <c r="R3225" t="s">
        <v>8326</v>
      </c>
      <c r="S3225" s="18">
        <f t="shared" si="100"/>
        <v>32224.13414814815</v>
      </c>
      <c r="T3225" s="18">
        <f t="shared" si="101"/>
        <v>32236.13414814815</v>
      </c>
    </row>
    <row r="3226" spans="1:20" ht="57.6" hidden="1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46">
        <v>1.02033333333333</v>
      </c>
      <c r="P3226" s="10">
        <v>141.71296296296299</v>
      </c>
      <c r="Q3226" t="s">
        <v>8311</v>
      </c>
      <c r="R3226" t="s">
        <v>8326</v>
      </c>
      <c r="S3226" s="18">
        <f t="shared" si="100"/>
        <v>32420.540337962964</v>
      </c>
      <c r="T3226" s="18">
        <f t="shared" si="101"/>
        <v>32439.483333333334</v>
      </c>
    </row>
    <row r="3227" spans="1:20" ht="43.2" hidden="1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6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76">
        <v>1.0235000000000001</v>
      </c>
      <c r="P3227" s="10">
        <v>52.487179487179503</v>
      </c>
      <c r="Q3227" t="s">
        <v>8311</v>
      </c>
      <c r="R3227" t="s">
        <v>8326</v>
      </c>
      <c r="S3227" s="18">
        <f t="shared" si="100"/>
        <v>32342.823787037036</v>
      </c>
      <c r="T3227" s="18">
        <f t="shared" si="101"/>
        <v>32351.35</v>
      </c>
    </row>
    <row r="3228" spans="1:20" ht="43.2" hidden="1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6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5">
        <v>1.0416666666666701</v>
      </c>
      <c r="P3228" s="10">
        <v>59.523809523809497</v>
      </c>
      <c r="Q3228" t="s">
        <v>8311</v>
      </c>
      <c r="R3228" t="s">
        <v>8326</v>
      </c>
      <c r="S3228" s="18">
        <f t="shared" si="100"/>
        <v>32252.433388888887</v>
      </c>
      <c r="T3228" s="18">
        <f t="shared" si="101"/>
        <v>32264.433388888887</v>
      </c>
    </row>
    <row r="3229" spans="1:20" ht="43.2" hidden="1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6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157">
        <v>1.25</v>
      </c>
      <c r="P3229" s="11">
        <v>50</v>
      </c>
      <c r="Q3229" t="s">
        <v>8311</v>
      </c>
      <c r="R3229" t="s">
        <v>8326</v>
      </c>
      <c r="S3229" s="18">
        <f t="shared" si="100"/>
        <v>32430.552944444444</v>
      </c>
      <c r="T3229" s="18">
        <f t="shared" si="101"/>
        <v>32442.552944444444</v>
      </c>
    </row>
    <row r="3230" spans="1:20" ht="28.8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6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76">
        <v>1.02342857142857</v>
      </c>
      <c r="P3230" s="10">
        <v>193.62162162162201</v>
      </c>
      <c r="Q3230" t="s">
        <v>8311</v>
      </c>
      <c r="R3230" t="s">
        <v>8326</v>
      </c>
      <c r="S3230" s="18">
        <f t="shared" si="100"/>
        <v>32270.883722222221</v>
      </c>
      <c r="T3230" s="18">
        <f t="shared" si="101"/>
        <v>32283.483055555556</v>
      </c>
    </row>
    <row r="3231" spans="1:20" ht="43.2" hidden="1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6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7">
        <v>1.0786500000000001</v>
      </c>
      <c r="P3231" s="10">
        <v>106.79702970296999</v>
      </c>
      <c r="Q3231" t="s">
        <v>8311</v>
      </c>
      <c r="R3231" t="s">
        <v>8326</v>
      </c>
      <c r="S3231" s="18">
        <f t="shared" si="100"/>
        <v>32114.716657407407</v>
      </c>
      <c r="T3231" s="18">
        <f t="shared" si="101"/>
        <v>32126.733324074074</v>
      </c>
    </row>
    <row r="3232" spans="1:20" ht="43.2" hidden="1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6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26">
        <v>1.09884615384615</v>
      </c>
      <c r="P3232" s="10">
        <v>77.216216216216196</v>
      </c>
      <c r="Q3232" t="s">
        <v>8311</v>
      </c>
      <c r="R3232" t="s">
        <v>8326</v>
      </c>
      <c r="S3232" s="18">
        <f t="shared" si="100"/>
        <v>32100.667249999999</v>
      </c>
      <c r="T3232" s="18">
        <f t="shared" si="101"/>
        <v>32106.666388888887</v>
      </c>
    </row>
    <row r="3233" spans="1:20" ht="43.2" hidden="1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6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378">
        <v>1.61</v>
      </c>
      <c r="P3233" s="10">
        <v>57.5</v>
      </c>
      <c r="Q3233" t="s">
        <v>8311</v>
      </c>
      <c r="R3233" t="s">
        <v>8326</v>
      </c>
      <c r="S3233" s="18">
        <f t="shared" si="100"/>
        <v>32320.177532407408</v>
      </c>
      <c r="T3233" s="18">
        <f t="shared" si="101"/>
        <v>32332.177532407408</v>
      </c>
    </row>
    <row r="3234" spans="1:20" ht="43.2" hidden="1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6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81">
        <v>1.3120000000000001</v>
      </c>
      <c r="P3234" s="10">
        <v>50.461538461538503</v>
      </c>
      <c r="Q3234" t="s">
        <v>8311</v>
      </c>
      <c r="R3234" t="s">
        <v>8326</v>
      </c>
      <c r="S3234" s="18">
        <f t="shared" si="100"/>
        <v>32326.925541666667</v>
      </c>
      <c r="T3234" s="18">
        <f t="shared" si="101"/>
        <v>32339.066388888888</v>
      </c>
    </row>
    <row r="3235" spans="1:20" ht="43.2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6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152">
        <v>1.1879999999999999</v>
      </c>
      <c r="P3235" s="10">
        <v>97.377049180327901</v>
      </c>
      <c r="Q3235" t="s">
        <v>8311</v>
      </c>
      <c r="R3235" t="s">
        <v>8326</v>
      </c>
      <c r="S3235" s="18">
        <f t="shared" si="100"/>
        <v>32448.122013888889</v>
      </c>
      <c r="T3235" s="18">
        <f t="shared" si="101"/>
        <v>32460.122013888889</v>
      </c>
    </row>
    <row r="3236" spans="1:20" ht="43.2" hidden="1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31">
        <v>1.0039275000000001</v>
      </c>
      <c r="P3236" s="10">
        <v>34.9192173913044</v>
      </c>
      <c r="Q3236" t="s">
        <v>8311</v>
      </c>
      <c r="R3236" t="s">
        <v>8326</v>
      </c>
      <c r="S3236" s="18">
        <f t="shared" si="100"/>
        <v>32435.315777777778</v>
      </c>
      <c r="T3236" s="18">
        <f t="shared" si="101"/>
        <v>32448.591944444444</v>
      </c>
    </row>
    <row r="3237" spans="1:20" ht="43.2" hidden="1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6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2">
        <v>1.03206666666667</v>
      </c>
      <c r="P3237" s="10">
        <v>85.530386740331494</v>
      </c>
      <c r="Q3237" t="s">
        <v>8311</v>
      </c>
      <c r="R3237" t="s">
        <v>8326</v>
      </c>
      <c r="S3237" s="18">
        <f t="shared" si="100"/>
        <v>32350.339124999999</v>
      </c>
      <c r="T3237" s="18">
        <f t="shared" si="101"/>
        <v>32362.339124999999</v>
      </c>
    </row>
    <row r="3238" spans="1:20" ht="43.2" hidden="1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6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35">
        <v>1.006</v>
      </c>
      <c r="P3238" s="10">
        <v>182.90909090909099</v>
      </c>
      <c r="Q3238" t="s">
        <v>8311</v>
      </c>
      <c r="R3238" t="s">
        <v>8326</v>
      </c>
      <c r="S3238" s="18">
        <f t="shared" si="100"/>
        <v>32422.566819444444</v>
      </c>
      <c r="T3238" s="18">
        <f t="shared" si="101"/>
        <v>32434.566819444444</v>
      </c>
    </row>
    <row r="3239" spans="1:20" ht="28.8" hidden="1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6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35">
        <v>1.00787542857143</v>
      </c>
      <c r="P3239" s="10">
        <v>131.13620817843901</v>
      </c>
      <c r="Q3239" t="s">
        <v>8311</v>
      </c>
      <c r="R3239" t="s">
        <v>8326</v>
      </c>
      <c r="S3239" s="18">
        <f t="shared" si="100"/>
        <v>32242.389740740742</v>
      </c>
      <c r="T3239" s="18">
        <f t="shared" si="101"/>
        <v>32251.866388888888</v>
      </c>
    </row>
    <row r="3240" spans="1:20" ht="43.2" hidden="1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6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165">
        <v>1.1232142857142899</v>
      </c>
      <c r="P3240" s="10">
        <v>39.8101265822785</v>
      </c>
      <c r="Q3240" t="s">
        <v>8311</v>
      </c>
      <c r="R3240" t="s">
        <v>8326</v>
      </c>
      <c r="S3240" s="18">
        <f t="shared" si="100"/>
        <v>32204.004157407406</v>
      </c>
      <c r="T3240" s="18">
        <f t="shared" si="101"/>
        <v>32216.004157407406</v>
      </c>
    </row>
    <row r="3241" spans="1:20" ht="57.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6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83">
        <v>1.0591914022517901</v>
      </c>
      <c r="P3241" s="10">
        <v>59.701730769230799</v>
      </c>
      <c r="Q3241" t="s">
        <v>8311</v>
      </c>
      <c r="R3241" t="s">
        <v>8326</v>
      </c>
      <c r="S3241" s="18">
        <f t="shared" si="100"/>
        <v>32252.635615740743</v>
      </c>
      <c r="T3241" s="18">
        <f t="shared" si="101"/>
        <v>32262.599722222221</v>
      </c>
    </row>
    <row r="3242" spans="1:20" ht="43.2" hidden="1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6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31">
        <v>1.00566666666667</v>
      </c>
      <c r="P3242" s="10">
        <v>88.735294117647101</v>
      </c>
      <c r="Q3242" t="s">
        <v>8311</v>
      </c>
      <c r="R3242" t="s">
        <v>8326</v>
      </c>
      <c r="S3242" s="18">
        <f t="shared" si="100"/>
        <v>32443.277537037036</v>
      </c>
      <c r="T3242" s="18">
        <f t="shared" si="101"/>
        <v>32454.583333333332</v>
      </c>
    </row>
    <row r="3243" spans="1:20" ht="57.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6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72">
        <v>1.1530588235294099</v>
      </c>
      <c r="P3243" s="10">
        <v>58.688622754491</v>
      </c>
      <c r="Q3243" t="s">
        <v>8311</v>
      </c>
      <c r="R3243" t="s">
        <v>8326</v>
      </c>
      <c r="S3243" s="18">
        <f t="shared" si="100"/>
        <v>32098.729953703703</v>
      </c>
      <c r="T3243" s="18">
        <f t="shared" si="101"/>
        <v>32111.916388888887</v>
      </c>
    </row>
    <row r="3244" spans="1:20" ht="43.2" hidden="1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6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159">
        <v>1.273042</v>
      </c>
      <c r="P3244" s="10">
        <v>69.565136612021902</v>
      </c>
      <c r="Q3244" t="s">
        <v>8311</v>
      </c>
      <c r="R3244" t="s">
        <v>8326</v>
      </c>
      <c r="S3244" s="18">
        <f t="shared" si="100"/>
        <v>32090.102277777776</v>
      </c>
      <c r="T3244" s="18">
        <f t="shared" si="101"/>
        <v>32102.102277777776</v>
      </c>
    </row>
    <row r="3245" spans="1:20" ht="43.2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6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1">
        <v>1.028375</v>
      </c>
      <c r="P3245" s="10">
        <v>115.87323943662</v>
      </c>
      <c r="Q3245" t="s">
        <v>8311</v>
      </c>
      <c r="R3245" t="s">
        <v>8326</v>
      </c>
      <c r="S3245" s="18">
        <f t="shared" si="100"/>
        <v>32246.238712962964</v>
      </c>
      <c r="T3245" s="18">
        <f t="shared" si="101"/>
        <v>32255.8</v>
      </c>
    </row>
    <row r="3246" spans="1:20" ht="43.2" hidden="1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1">
        <v>1.0293749999999999</v>
      </c>
      <c r="P3246" s="10">
        <v>23.869565217391301</v>
      </c>
      <c r="Q3246" t="s">
        <v>8311</v>
      </c>
      <c r="R3246" t="s">
        <v>8326</v>
      </c>
      <c r="S3246" s="18">
        <f t="shared" si="100"/>
        <v>32411.677694444443</v>
      </c>
      <c r="T3246" s="18">
        <f t="shared" si="101"/>
        <v>32423.694361111113</v>
      </c>
    </row>
    <row r="3247" spans="1:20" ht="43.2" hidden="1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6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5">
        <v>1.0430476190476199</v>
      </c>
      <c r="P3247" s="10">
        <v>81.125925925925898</v>
      </c>
      <c r="Q3247" t="s">
        <v>8311</v>
      </c>
      <c r="R3247" t="s">
        <v>8326</v>
      </c>
      <c r="S3247" s="18">
        <f t="shared" si="100"/>
        <v>32195.640083333332</v>
      </c>
      <c r="T3247" s="18">
        <f t="shared" si="101"/>
        <v>32208.233333333334</v>
      </c>
    </row>
    <row r="3248" spans="1:20" ht="43.2" hidden="1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6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140">
        <v>1.1122000000000001</v>
      </c>
      <c r="P3248" s="10">
        <v>57.626943005181303</v>
      </c>
      <c r="Q3248" t="s">
        <v>8311</v>
      </c>
      <c r="R3248" t="s">
        <v>8326</v>
      </c>
      <c r="S3248" s="18">
        <f t="shared" si="100"/>
        <v>32233.588888888888</v>
      </c>
      <c r="T3248" s="18">
        <f t="shared" si="101"/>
        <v>32245.066388888888</v>
      </c>
    </row>
    <row r="3249" spans="1:20" ht="43.2" hidden="1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6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83">
        <v>1.0586</v>
      </c>
      <c r="P3249" s="10">
        <v>46.4298245614035</v>
      </c>
      <c r="Q3249" t="s">
        <v>8311</v>
      </c>
      <c r="R3249" t="s">
        <v>8326</v>
      </c>
      <c r="S3249" s="18">
        <f t="shared" si="100"/>
        <v>32208.373666666666</v>
      </c>
      <c r="T3249" s="18">
        <f t="shared" si="101"/>
        <v>32220.373666666666</v>
      </c>
    </row>
    <row r="3250" spans="1:20" ht="28.8" hidden="1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6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35">
        <v>1.0079166666666699</v>
      </c>
      <c r="P3250" s="10">
        <v>60.475000000000001</v>
      </c>
      <c r="Q3250" t="s">
        <v>8311</v>
      </c>
      <c r="R3250" t="s">
        <v>8326</v>
      </c>
      <c r="S3250" s="18">
        <f t="shared" si="100"/>
        <v>32168.955356481481</v>
      </c>
      <c r="T3250" s="18">
        <f t="shared" si="101"/>
        <v>32180.938689814815</v>
      </c>
    </row>
    <row r="3251" spans="1:20" ht="43.2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6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23">
        <v>1.04927272727273</v>
      </c>
      <c r="P3251" s="10">
        <v>65.579545454545496</v>
      </c>
      <c r="Q3251" t="s">
        <v>8311</v>
      </c>
      <c r="R3251" t="s">
        <v>8326</v>
      </c>
      <c r="S3251" s="18">
        <f t="shared" si="100"/>
        <v>32199.698675925927</v>
      </c>
      <c r="T3251" s="18">
        <f t="shared" si="101"/>
        <v>32211.698675925927</v>
      </c>
    </row>
    <row r="3252" spans="1:20" ht="57.6" hidden="1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6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150">
        <v>1.01552</v>
      </c>
      <c r="P3252" s="10">
        <v>119.192488262911</v>
      </c>
      <c r="Q3252" t="s">
        <v>8311</v>
      </c>
      <c r="R3252" t="s">
        <v>8326</v>
      </c>
      <c r="S3252" s="18">
        <f t="shared" si="100"/>
        <v>32108.896870370372</v>
      </c>
      <c r="T3252" s="18">
        <f t="shared" si="101"/>
        <v>32120.913537037035</v>
      </c>
    </row>
    <row r="3253" spans="1:20" ht="43.2" hidden="1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6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80">
        <v>1.1073333333333299</v>
      </c>
      <c r="P3253" s="10">
        <v>83.05</v>
      </c>
      <c r="Q3253" t="s">
        <v>8311</v>
      </c>
      <c r="R3253" t="s">
        <v>8326</v>
      </c>
      <c r="S3253" s="18">
        <f t="shared" si="100"/>
        <v>32200.092435185186</v>
      </c>
      <c r="T3253" s="18">
        <f t="shared" si="101"/>
        <v>32212.092435185186</v>
      </c>
    </row>
    <row r="3254" spans="1:20" ht="43.2" hidden="1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6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8">
        <v>1.2782222222222199</v>
      </c>
      <c r="P3254" s="10">
        <v>57.52</v>
      </c>
      <c r="Q3254" t="s">
        <v>8311</v>
      </c>
      <c r="R3254" t="s">
        <v>8326</v>
      </c>
      <c r="S3254" s="18">
        <f t="shared" si="100"/>
        <v>32377.589074074072</v>
      </c>
      <c r="T3254" s="18">
        <f t="shared" si="101"/>
        <v>32389.589074074072</v>
      </c>
    </row>
    <row r="3255" spans="1:20" ht="43.2" hidden="1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6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46">
        <v>1.0182500000000001</v>
      </c>
      <c r="P3255" s="10">
        <v>177.08695652173901</v>
      </c>
      <c r="Q3255" t="s">
        <v>8311</v>
      </c>
      <c r="R3255" t="s">
        <v>8326</v>
      </c>
      <c r="S3255" s="18">
        <f t="shared" si="100"/>
        <v>32382.430685185187</v>
      </c>
      <c r="T3255" s="18">
        <f t="shared" si="101"/>
        <v>32389.862499999999</v>
      </c>
    </row>
    <row r="3256" spans="1:20" ht="43.2" hidden="1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28">
        <v>1.0125769230769199</v>
      </c>
      <c r="P3256" s="10">
        <v>70.771505376344095</v>
      </c>
      <c r="Q3256" t="s">
        <v>8311</v>
      </c>
      <c r="R3256" t="s">
        <v>8326</v>
      </c>
      <c r="S3256" s="18">
        <f t="shared" si="100"/>
        <v>32165.034300925927</v>
      </c>
      <c r="T3256" s="18">
        <f t="shared" si="101"/>
        <v>32177.01763425926</v>
      </c>
    </row>
    <row r="3257" spans="1:20" ht="57.6" hidden="1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6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307">
        <v>1.75</v>
      </c>
      <c r="P3257" s="10">
        <v>29.1666666666667</v>
      </c>
      <c r="Q3257" t="s">
        <v>8311</v>
      </c>
      <c r="R3257" t="s">
        <v>8326</v>
      </c>
      <c r="S3257" s="18">
        <f t="shared" si="100"/>
        <v>32097.307291666668</v>
      </c>
      <c r="T3257" s="18">
        <f t="shared" si="101"/>
        <v>32109.307291666668</v>
      </c>
    </row>
    <row r="3258" spans="1:20" ht="43.2" hidden="1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6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168">
        <v>1.2806</v>
      </c>
      <c r="P3258" s="10">
        <v>72.761363636363598</v>
      </c>
      <c r="Q3258" t="s">
        <v>8311</v>
      </c>
      <c r="R3258" t="s">
        <v>8326</v>
      </c>
      <c r="S3258" s="18">
        <f t="shared" si="100"/>
        <v>32199.229523148148</v>
      </c>
      <c r="T3258" s="18">
        <f t="shared" si="101"/>
        <v>32207.866388888888</v>
      </c>
    </row>
    <row r="3259" spans="1:20" ht="43.2" hidden="1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6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36">
        <v>1.0629949999999999</v>
      </c>
      <c r="P3259" s="10">
        <v>51.853414634146297</v>
      </c>
      <c r="Q3259" t="s">
        <v>8311</v>
      </c>
      <c r="R3259" t="s">
        <v>8326</v>
      </c>
      <c r="S3259" s="18">
        <f t="shared" si="100"/>
        <v>32444.823851851852</v>
      </c>
      <c r="T3259" s="18">
        <f t="shared" si="101"/>
        <v>32456.823851851852</v>
      </c>
    </row>
    <row r="3260" spans="1:20" ht="43.2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6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23">
        <v>1.0521428571428599</v>
      </c>
      <c r="P3260" s="10">
        <v>98.2</v>
      </c>
      <c r="Q3260" t="s">
        <v>8311</v>
      </c>
      <c r="R3260" t="s">
        <v>8326</v>
      </c>
      <c r="S3260" s="18">
        <f t="shared" si="100"/>
        <v>32134.554912037038</v>
      </c>
      <c r="T3260" s="18">
        <f t="shared" si="101"/>
        <v>32146.554912037038</v>
      </c>
    </row>
    <row r="3261" spans="1:20" ht="43.2" hidden="1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6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36">
        <v>1.0616782608695701</v>
      </c>
      <c r="P3261" s="10">
        <v>251.73814432989701</v>
      </c>
      <c r="Q3261" t="s">
        <v>8311</v>
      </c>
      <c r="R3261" t="s">
        <v>8326</v>
      </c>
      <c r="S3261" s="18">
        <f t="shared" si="100"/>
        <v>32387.304375</v>
      </c>
      <c r="T3261" s="18">
        <f t="shared" si="101"/>
        <v>32399.066388888888</v>
      </c>
    </row>
    <row r="3262" spans="1:20" ht="43.2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6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215">
        <v>1.0924</v>
      </c>
      <c r="P3262" s="10">
        <v>74.821917808219197</v>
      </c>
      <c r="Q3262" t="s">
        <v>8311</v>
      </c>
      <c r="R3262" t="s">
        <v>8326</v>
      </c>
      <c r="S3262" s="18">
        <f t="shared" si="100"/>
        <v>32262.869064814815</v>
      </c>
      <c r="T3262" s="18">
        <f t="shared" si="101"/>
        <v>32276.885731481481</v>
      </c>
    </row>
    <row r="3263" spans="1:20" ht="43.2" hidden="1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6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31">
        <v>1.00454545454545</v>
      </c>
      <c r="P3263" s="10">
        <v>67.653061224489804</v>
      </c>
      <c r="Q3263" t="s">
        <v>8311</v>
      </c>
      <c r="R3263" t="s">
        <v>8326</v>
      </c>
      <c r="S3263" s="18">
        <f t="shared" si="100"/>
        <v>32210.090166666669</v>
      </c>
      <c r="T3263" s="18">
        <f t="shared" si="101"/>
        <v>32222.090166666669</v>
      </c>
    </row>
    <row r="3264" spans="1:20" ht="28.8" hidden="1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6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2">
        <v>1.03040983606557</v>
      </c>
      <c r="P3264" s="10">
        <v>93.813432835820905</v>
      </c>
      <c r="Q3264" t="s">
        <v>8311</v>
      </c>
      <c r="R3264" t="s">
        <v>8326</v>
      </c>
      <c r="S3264" s="18">
        <f t="shared" si="100"/>
        <v>32127.126212962961</v>
      </c>
      <c r="T3264" s="18">
        <f t="shared" si="101"/>
        <v>32139.466666666667</v>
      </c>
    </row>
    <row r="3265" spans="1:20" ht="28.8" hidden="1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6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165">
        <v>1.121664</v>
      </c>
      <c r="P3265" s="10">
        <v>41.237647058823498</v>
      </c>
      <c r="Q3265" t="s">
        <v>8311</v>
      </c>
      <c r="R3265" t="s">
        <v>8326</v>
      </c>
      <c r="S3265" s="18">
        <f t="shared" si="100"/>
        <v>32255.206425925924</v>
      </c>
      <c r="T3265" s="18">
        <f t="shared" si="101"/>
        <v>32264.55</v>
      </c>
    </row>
    <row r="3266" spans="1:20" ht="28.8" hidden="1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2">
        <v>1.03</v>
      </c>
      <c r="P3266" s="10">
        <v>52.551020408163303</v>
      </c>
      <c r="Q3266" t="s">
        <v>8311</v>
      </c>
      <c r="R3266" t="s">
        <v>8326</v>
      </c>
      <c r="S3266" s="18">
        <f t="shared" si="100"/>
        <v>32148.120083333335</v>
      </c>
      <c r="T3266" s="18">
        <f t="shared" si="101"/>
        <v>32154.566666666666</v>
      </c>
    </row>
    <row r="3267" spans="1:20" ht="43.2" hidden="1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6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367">
        <v>1.64</v>
      </c>
      <c r="P3267" s="10">
        <v>70.285714285714306</v>
      </c>
      <c r="Q3267" t="s">
        <v>8311</v>
      </c>
      <c r="R3267" t="s">
        <v>8326</v>
      </c>
      <c r="S3267" s="18">
        <f t="shared" ref="S3267:S3330" si="102">(((J3267/60)/60)/60)+DATE(1970,1,1)</f>
        <v>32266.084791666668</v>
      </c>
      <c r="T3267" s="18">
        <f t="shared" ref="T3267:T3330" si="103">(((I3267/60)/60)/60)+DATE(1970,1,1)</f>
        <v>32278.083333333332</v>
      </c>
    </row>
    <row r="3268" spans="1:20" ht="43.2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6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81">
        <v>1.31283333333333</v>
      </c>
      <c r="P3268" s="10">
        <v>48.325153374233103</v>
      </c>
      <c r="Q3268" t="s">
        <v>8311</v>
      </c>
      <c r="R3268" t="s">
        <v>8326</v>
      </c>
      <c r="S3268" s="18">
        <f t="shared" si="102"/>
        <v>32196.014453703705</v>
      </c>
      <c r="T3268" s="18">
        <f t="shared" si="103"/>
        <v>32208.55</v>
      </c>
    </row>
    <row r="3269" spans="1:20" ht="43.2" hidden="1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6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46">
        <v>1.0209999999999999</v>
      </c>
      <c r="P3269" s="10">
        <v>53.1770833333333</v>
      </c>
      <c r="Q3269" t="s">
        <v>8311</v>
      </c>
      <c r="R3269" t="s">
        <v>8326</v>
      </c>
      <c r="S3269" s="18">
        <f t="shared" si="102"/>
        <v>32210.503055555557</v>
      </c>
      <c r="T3269" s="18">
        <f t="shared" si="103"/>
        <v>32222.503055555557</v>
      </c>
    </row>
    <row r="3270" spans="1:20" ht="43.2" hidden="1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6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8">
        <v>1.28</v>
      </c>
      <c r="P3270" s="10">
        <v>60.952380952380899</v>
      </c>
      <c r="Q3270" t="s">
        <v>8311</v>
      </c>
      <c r="R3270" t="s">
        <v>8326</v>
      </c>
      <c r="S3270" s="18">
        <f t="shared" si="102"/>
        <v>32377.761703703705</v>
      </c>
      <c r="T3270" s="18">
        <f t="shared" si="103"/>
        <v>32384.161703703703</v>
      </c>
    </row>
    <row r="3271" spans="1:20" ht="43.2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6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150">
        <v>1.0149999999999999</v>
      </c>
      <c r="P3271" s="11">
        <v>116</v>
      </c>
      <c r="Q3271" t="s">
        <v>8311</v>
      </c>
      <c r="R3271" t="s">
        <v>8326</v>
      </c>
      <c r="S3271" s="18">
        <f t="shared" si="102"/>
        <v>32196.358319444444</v>
      </c>
      <c r="T3271" s="18">
        <f t="shared" si="103"/>
        <v>32209.983333333334</v>
      </c>
    </row>
    <row r="3272" spans="1:20" ht="57.6" hidden="1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6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150">
        <v>1.0166666666666699</v>
      </c>
      <c r="P3272" s="11">
        <v>61</v>
      </c>
      <c r="Q3272" t="s">
        <v>8311</v>
      </c>
      <c r="R3272" t="s">
        <v>8326</v>
      </c>
      <c r="S3272" s="18">
        <f t="shared" si="102"/>
        <v>32208.413263888888</v>
      </c>
      <c r="T3272" s="18">
        <f t="shared" si="103"/>
        <v>32220.413263888888</v>
      </c>
    </row>
    <row r="3273" spans="1:20" hidden="1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6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155">
        <v>1.3</v>
      </c>
      <c r="P3273" s="10">
        <v>38.235294117647101</v>
      </c>
      <c r="Q3273" t="s">
        <v>8311</v>
      </c>
      <c r="R3273" t="s">
        <v>8326</v>
      </c>
      <c r="S3273" s="18">
        <f t="shared" si="102"/>
        <v>32107.574884259258</v>
      </c>
      <c r="T3273" s="18">
        <f t="shared" si="103"/>
        <v>32119.591550925925</v>
      </c>
    </row>
    <row r="3274" spans="1:20" ht="43.2" hidden="1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6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84">
        <v>1.5443</v>
      </c>
      <c r="P3274" s="10">
        <v>106.503448275862</v>
      </c>
      <c r="Q3274" t="s">
        <v>8311</v>
      </c>
      <c r="R3274" t="s">
        <v>8326</v>
      </c>
      <c r="S3274" s="18">
        <f t="shared" si="102"/>
        <v>32255.200041666667</v>
      </c>
      <c r="T3274" s="18">
        <f t="shared" si="103"/>
        <v>32267.216708333333</v>
      </c>
    </row>
    <row r="3275" spans="1:20" ht="57.6" hidden="1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6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6">
        <v>1.0740000000000001</v>
      </c>
      <c r="P3275" s="10">
        <v>204.57142857142901</v>
      </c>
      <c r="Q3275" t="s">
        <v>8311</v>
      </c>
      <c r="R3275" t="s">
        <v>8326</v>
      </c>
      <c r="S3275" s="18">
        <f t="shared" si="102"/>
        <v>32386.120564814817</v>
      </c>
      <c r="T3275" s="18">
        <f t="shared" si="103"/>
        <v>32392.516666666666</v>
      </c>
    </row>
    <row r="3276" spans="1:20" ht="43.2" hidden="1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28">
        <v>1.01322580645161</v>
      </c>
      <c r="P3276" s="10">
        <v>54.912587412587399</v>
      </c>
      <c r="Q3276" t="s">
        <v>8311</v>
      </c>
      <c r="R3276" t="s">
        <v>8326</v>
      </c>
      <c r="S3276" s="18">
        <f t="shared" si="102"/>
        <v>32301.681814814816</v>
      </c>
      <c r="T3276" s="18">
        <f t="shared" si="103"/>
        <v>32319.35</v>
      </c>
    </row>
    <row r="3277" spans="1:20" ht="43.2" hidden="1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6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31">
        <v>1.00277777777778</v>
      </c>
      <c r="P3277" s="10">
        <v>150.416666666667</v>
      </c>
      <c r="Q3277" t="s">
        <v>8311</v>
      </c>
      <c r="R3277" t="s">
        <v>8326</v>
      </c>
      <c r="S3277" s="18">
        <f t="shared" si="102"/>
        <v>32148.552180555555</v>
      </c>
      <c r="T3277" s="18">
        <f t="shared" si="103"/>
        <v>32159.075000000001</v>
      </c>
    </row>
    <row r="3278" spans="1:20" ht="43.2" hidden="1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6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134">
        <v>1.16844444444444</v>
      </c>
      <c r="P3278" s="10">
        <v>52.58</v>
      </c>
      <c r="Q3278" t="s">
        <v>8311</v>
      </c>
      <c r="R3278" t="s">
        <v>8326</v>
      </c>
      <c r="S3278" s="18">
        <f t="shared" si="102"/>
        <v>32312.17999537037</v>
      </c>
      <c r="T3278" s="18">
        <f t="shared" si="103"/>
        <v>32325.866388888888</v>
      </c>
    </row>
    <row r="3279" spans="1:20" ht="57.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6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41">
        <v>1.0860000000000001</v>
      </c>
      <c r="P3279" s="10">
        <v>54.3</v>
      </c>
      <c r="Q3279" t="s">
        <v>8311</v>
      </c>
      <c r="R3279" t="s">
        <v>8326</v>
      </c>
      <c r="S3279" s="18">
        <f t="shared" si="102"/>
        <v>32114.073175925925</v>
      </c>
      <c r="T3279" s="18">
        <f t="shared" si="103"/>
        <v>32126.089842592592</v>
      </c>
    </row>
    <row r="3280" spans="1:20" ht="43.2" hidden="1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6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86">
        <v>1.034</v>
      </c>
      <c r="P3280" s="10">
        <v>76.029411764705898</v>
      </c>
      <c r="Q3280" t="s">
        <v>8311</v>
      </c>
      <c r="R3280" t="s">
        <v>8326</v>
      </c>
      <c r="S3280" s="18">
        <f t="shared" si="102"/>
        <v>32191.33936574074</v>
      </c>
      <c r="T3280" s="18">
        <f t="shared" si="103"/>
        <v>32203.33936574074</v>
      </c>
    </row>
    <row r="3281" spans="1:20" ht="57.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6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148">
        <v>1.1427586206896601</v>
      </c>
      <c r="P3281" s="10">
        <v>105.206349206349</v>
      </c>
      <c r="Q3281" t="s">
        <v>8311</v>
      </c>
      <c r="R3281" t="s">
        <v>8326</v>
      </c>
      <c r="S3281" s="18">
        <f t="shared" si="102"/>
        <v>32313.841013888887</v>
      </c>
      <c r="T3281" s="18">
        <f t="shared" si="103"/>
        <v>32325.824347222224</v>
      </c>
    </row>
    <row r="3282" spans="1:20" ht="43.2" hidden="1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6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2">
        <v>1.03</v>
      </c>
      <c r="P3282" s="10">
        <v>68.6666666666667</v>
      </c>
      <c r="Q3282" t="s">
        <v>8311</v>
      </c>
      <c r="R3282" t="s">
        <v>8326</v>
      </c>
      <c r="S3282" s="18">
        <f t="shared" si="102"/>
        <v>32190.102768518518</v>
      </c>
      <c r="T3282" s="18">
        <f t="shared" si="103"/>
        <v>32203.883333333331</v>
      </c>
    </row>
    <row r="3283" spans="1:20" ht="28.8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6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346">
        <v>1.216</v>
      </c>
      <c r="P3283" s="10">
        <v>129.36170212766001</v>
      </c>
      <c r="Q3283" t="s">
        <v>8311</v>
      </c>
      <c r="R3283" t="s">
        <v>8326</v>
      </c>
      <c r="S3283" s="18">
        <f t="shared" si="102"/>
        <v>32229.007893518519</v>
      </c>
      <c r="T3283" s="18">
        <f t="shared" si="103"/>
        <v>32241.007893518519</v>
      </c>
    </row>
    <row r="3284" spans="1:20" ht="43.2" hidden="1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6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1">
        <v>1.02646774193548</v>
      </c>
      <c r="P3284" s="10">
        <v>134.263713080169</v>
      </c>
      <c r="Q3284" t="s">
        <v>8311</v>
      </c>
      <c r="R3284" t="s">
        <v>8326</v>
      </c>
      <c r="S3284" s="18">
        <f t="shared" si="102"/>
        <v>32319.477722222222</v>
      </c>
      <c r="T3284" s="18">
        <f t="shared" si="103"/>
        <v>32337.077722222224</v>
      </c>
    </row>
    <row r="3285" spans="1:20" ht="43.2" hidden="1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6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78">
        <v>1.0475000000000001</v>
      </c>
      <c r="P3285" s="10">
        <v>17.829787234042598</v>
      </c>
      <c r="Q3285" t="s">
        <v>8311</v>
      </c>
      <c r="R3285" t="s">
        <v>8326</v>
      </c>
      <c r="S3285" s="18">
        <f t="shared" si="102"/>
        <v>32293.297675925925</v>
      </c>
      <c r="T3285" s="18">
        <f t="shared" si="103"/>
        <v>32305.75</v>
      </c>
    </row>
    <row r="3286" spans="1:20" ht="43.2" hidden="1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150">
        <v>1.016</v>
      </c>
      <c r="P3286" s="10">
        <v>203.2</v>
      </c>
      <c r="Q3286" t="s">
        <v>8311</v>
      </c>
      <c r="R3286" t="s">
        <v>8326</v>
      </c>
      <c r="S3286" s="18">
        <f t="shared" si="102"/>
        <v>32293.753949074075</v>
      </c>
      <c r="T3286" s="18">
        <f t="shared" si="103"/>
        <v>32300.699722222223</v>
      </c>
    </row>
    <row r="3287" spans="1:20" hidden="1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6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165">
        <v>1.12102420484097</v>
      </c>
      <c r="P3287" s="10">
        <v>69.185185185185205</v>
      </c>
      <c r="Q3287" t="s">
        <v>8311</v>
      </c>
      <c r="R3287" t="s">
        <v>8326</v>
      </c>
      <c r="S3287" s="18">
        <f t="shared" si="102"/>
        <v>32446.576972222221</v>
      </c>
      <c r="T3287" s="18">
        <f t="shared" si="103"/>
        <v>32459.083333333332</v>
      </c>
    </row>
    <row r="3288" spans="1:20" ht="57.6" hidden="1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6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46">
        <v>1.0176666666666701</v>
      </c>
      <c r="P3288" s="10">
        <v>125.122950819672</v>
      </c>
      <c r="Q3288" t="s">
        <v>8311</v>
      </c>
      <c r="R3288" t="s">
        <v>8326</v>
      </c>
      <c r="S3288" s="18">
        <f t="shared" si="102"/>
        <v>32368.53602777778</v>
      </c>
      <c r="T3288" s="18">
        <f t="shared" si="103"/>
        <v>32380.53602777778</v>
      </c>
    </row>
    <row r="3289" spans="1:20" ht="28.8" hidden="1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6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29">
        <v>1</v>
      </c>
      <c r="P3289" s="10">
        <v>73.529411764705898</v>
      </c>
      <c r="Q3289" t="s">
        <v>8311</v>
      </c>
      <c r="R3289" t="s">
        <v>8326</v>
      </c>
      <c r="S3289" s="18">
        <f t="shared" si="102"/>
        <v>32266.100129629631</v>
      </c>
      <c r="T3289" s="18">
        <f t="shared" si="103"/>
        <v>32276.100129629631</v>
      </c>
    </row>
    <row r="3290" spans="1:20" ht="43.2" hidden="1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6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31">
        <v>1.0026489999999999</v>
      </c>
      <c r="P3290" s="10">
        <v>48.437149758454098</v>
      </c>
      <c r="Q3290" t="s">
        <v>8311</v>
      </c>
      <c r="R3290" t="s">
        <v>8326</v>
      </c>
      <c r="S3290" s="18">
        <f t="shared" si="102"/>
        <v>32343.709791666668</v>
      </c>
      <c r="T3290" s="18">
        <f t="shared" si="103"/>
        <v>32358.183333333334</v>
      </c>
    </row>
    <row r="3291" spans="1:20" ht="43.2" hidden="1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6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151">
        <v>1.3304199999999999</v>
      </c>
      <c r="P3291" s="10">
        <v>26.6084</v>
      </c>
      <c r="Q3291" t="s">
        <v>8311</v>
      </c>
      <c r="R3291" t="s">
        <v>8326</v>
      </c>
      <c r="S3291" s="18">
        <f t="shared" si="102"/>
        <v>32444.74723148148</v>
      </c>
      <c r="T3291" s="18">
        <f t="shared" si="103"/>
        <v>32455.947231481481</v>
      </c>
    </row>
    <row r="3292" spans="1:20" ht="72" hidden="1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6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302">
        <v>1.212</v>
      </c>
      <c r="P3292" s="10">
        <v>33.6666666666667</v>
      </c>
      <c r="Q3292" t="s">
        <v>8311</v>
      </c>
      <c r="R3292" t="s">
        <v>8326</v>
      </c>
      <c r="S3292" s="18">
        <f t="shared" si="102"/>
        <v>32451.605976851853</v>
      </c>
      <c r="T3292" s="18">
        <f t="shared" si="103"/>
        <v>32463.605976851853</v>
      </c>
    </row>
    <row r="3293" spans="1:20" ht="57.6" hidden="1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6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148">
        <v>1.1399999999999999</v>
      </c>
      <c r="P3293" s="10">
        <v>40.714285714285701</v>
      </c>
      <c r="Q3293" t="s">
        <v>8311</v>
      </c>
      <c r="R3293" t="s">
        <v>8326</v>
      </c>
      <c r="S3293" s="18">
        <f t="shared" si="102"/>
        <v>32234.48101851852</v>
      </c>
      <c r="T3293" s="18">
        <f t="shared" si="103"/>
        <v>32247.066388888888</v>
      </c>
    </row>
    <row r="3294" spans="1:20" ht="43.2" hidden="1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6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3">
        <v>2.8613861386138599</v>
      </c>
      <c r="P3294" s="10">
        <v>19.266666666666701</v>
      </c>
      <c r="Q3294" t="s">
        <v>8311</v>
      </c>
      <c r="R3294" t="s">
        <v>8326</v>
      </c>
      <c r="S3294" s="18">
        <f t="shared" si="102"/>
        <v>32254.508092592594</v>
      </c>
      <c r="T3294" s="18">
        <f t="shared" si="103"/>
        <v>32278.52475925926</v>
      </c>
    </row>
    <row r="3295" spans="1:20" ht="57.6" hidden="1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6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358">
        <v>1.70444444444444</v>
      </c>
      <c r="P3295" s="10">
        <v>84.285714285714306</v>
      </c>
      <c r="Q3295" t="s">
        <v>8311</v>
      </c>
      <c r="R3295" t="s">
        <v>8326</v>
      </c>
      <c r="S3295" s="18">
        <f t="shared" si="102"/>
        <v>32448.770148148149</v>
      </c>
      <c r="T3295" s="18">
        <f t="shared" si="103"/>
        <v>32460.770148148149</v>
      </c>
    </row>
    <row r="3296" spans="1:20" ht="43.2" hidden="1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40">
        <v>1.18333333333333</v>
      </c>
      <c r="P3296" s="10">
        <v>29.5833333333333</v>
      </c>
      <c r="Q3296" t="s">
        <v>8311</v>
      </c>
      <c r="R3296" t="s">
        <v>8326</v>
      </c>
      <c r="S3296" s="18">
        <f t="shared" si="102"/>
        <v>32198.016453703705</v>
      </c>
      <c r="T3296" s="18">
        <f t="shared" si="103"/>
        <v>32210.016453703705</v>
      </c>
    </row>
    <row r="3297" spans="1:20" ht="43.2" hidden="1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6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1">
        <v>1.02858571428571</v>
      </c>
      <c r="P3297" s="10">
        <v>26.667037037037002</v>
      </c>
      <c r="Q3297" t="s">
        <v>8311</v>
      </c>
      <c r="R3297" t="s">
        <v>8326</v>
      </c>
      <c r="S3297" s="18">
        <f t="shared" si="102"/>
        <v>32385.17698611111</v>
      </c>
      <c r="T3297" s="18">
        <f t="shared" si="103"/>
        <v>32397.17698611111</v>
      </c>
    </row>
    <row r="3298" spans="1:20" ht="43.2" hidden="1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6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213">
        <v>1.4406666666666701</v>
      </c>
      <c r="P3298" s="10">
        <v>45.978723404255298</v>
      </c>
      <c r="Q3298" t="s">
        <v>8311</v>
      </c>
      <c r="R3298" t="s">
        <v>8326</v>
      </c>
      <c r="S3298" s="18">
        <f t="shared" si="102"/>
        <v>32265.30264814815</v>
      </c>
      <c r="T3298" s="18">
        <f t="shared" si="103"/>
        <v>32273.766666666666</v>
      </c>
    </row>
    <row r="3299" spans="1:20" ht="43.2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6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29">
        <v>1.00072727272727</v>
      </c>
      <c r="P3299" s="10">
        <v>125.09090909090899</v>
      </c>
      <c r="Q3299" t="s">
        <v>8311</v>
      </c>
      <c r="R3299" t="s">
        <v>8326</v>
      </c>
      <c r="S3299" s="18">
        <f t="shared" si="102"/>
        <v>32218.908592592594</v>
      </c>
      <c r="T3299" s="18">
        <f t="shared" si="103"/>
        <v>32226.583055555555</v>
      </c>
    </row>
    <row r="3300" spans="1:20" ht="43.2" hidden="1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6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150">
        <v>1.0173000000000001</v>
      </c>
      <c r="P3300" s="10">
        <v>141.291666666667</v>
      </c>
      <c r="Q3300" t="s">
        <v>8311</v>
      </c>
      <c r="R3300" t="s">
        <v>8326</v>
      </c>
      <c r="S3300" s="18">
        <f t="shared" si="102"/>
        <v>32237.383185185186</v>
      </c>
      <c r="T3300" s="18">
        <f t="shared" si="103"/>
        <v>32245.4</v>
      </c>
    </row>
    <row r="3301" spans="1:20" ht="43.2" hidden="1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6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9">
        <v>1.1619999999999999</v>
      </c>
      <c r="P3301" s="10">
        <v>55.3333333333333</v>
      </c>
      <c r="Q3301" t="s">
        <v>8311</v>
      </c>
      <c r="R3301" t="s">
        <v>8326</v>
      </c>
      <c r="S3301" s="18">
        <f t="shared" si="102"/>
        <v>32246.166958333335</v>
      </c>
      <c r="T3301" s="18">
        <f t="shared" si="103"/>
        <v>32258.166958333335</v>
      </c>
    </row>
    <row r="3302" spans="1:20" ht="43.2" hidden="1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6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283">
        <v>1.3616666666666699</v>
      </c>
      <c r="P3302" s="10">
        <v>46.420454545454497</v>
      </c>
      <c r="Q3302" t="s">
        <v>8311</v>
      </c>
      <c r="R3302" t="s">
        <v>8326</v>
      </c>
      <c r="S3302" s="18">
        <f t="shared" si="102"/>
        <v>32182.497509259261</v>
      </c>
      <c r="T3302" s="18">
        <f t="shared" si="103"/>
        <v>32190.897509259259</v>
      </c>
    </row>
    <row r="3303" spans="1:20" ht="43.2" hidden="1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6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42">
        <v>1.33466666666667</v>
      </c>
      <c r="P3303" s="10">
        <v>57.2</v>
      </c>
      <c r="Q3303" t="s">
        <v>8311</v>
      </c>
      <c r="R3303" t="s">
        <v>8326</v>
      </c>
      <c r="S3303" s="18">
        <f t="shared" si="102"/>
        <v>32356.894333333334</v>
      </c>
      <c r="T3303" s="18">
        <f t="shared" si="103"/>
        <v>32374.71638888889</v>
      </c>
    </row>
    <row r="3304" spans="1:20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6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86">
        <v>1.03392857142857</v>
      </c>
      <c r="P3304" s="10">
        <v>173.7</v>
      </c>
      <c r="Q3304" t="s">
        <v>8311</v>
      </c>
      <c r="R3304" t="s">
        <v>8326</v>
      </c>
      <c r="S3304" s="18">
        <f t="shared" si="102"/>
        <v>32413.940629629629</v>
      </c>
      <c r="T3304" s="18">
        <f t="shared" si="103"/>
        <v>32425.940629629629</v>
      </c>
    </row>
    <row r="3305" spans="1:20" ht="43.2" hidden="1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6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9">
        <v>1.15888888888889</v>
      </c>
      <c r="P3305" s="10">
        <v>59.6</v>
      </c>
      <c r="Q3305" t="s">
        <v>8311</v>
      </c>
      <c r="R3305" t="s">
        <v>8326</v>
      </c>
      <c r="S3305" s="18">
        <f t="shared" si="102"/>
        <v>32164.060574074072</v>
      </c>
      <c r="T3305" s="18">
        <f t="shared" si="103"/>
        <v>32178.043907407409</v>
      </c>
    </row>
    <row r="3306" spans="1:20" ht="43.2" hidden="1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78">
        <v>1.0451666666666699</v>
      </c>
      <c r="P3306" s="10">
        <v>89.585714285714303</v>
      </c>
      <c r="Q3306" t="s">
        <v>8311</v>
      </c>
      <c r="R3306" t="s">
        <v>8326</v>
      </c>
      <c r="S3306" s="18">
        <f t="shared" si="102"/>
        <v>32420.049777777778</v>
      </c>
      <c r="T3306" s="18">
        <f t="shared" si="103"/>
        <v>32432.049777777778</v>
      </c>
    </row>
    <row r="3307" spans="1:20" ht="43.2" hidden="1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6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46">
        <v>1.0202500000000001</v>
      </c>
      <c r="P3307" s="10">
        <v>204.05</v>
      </c>
      <c r="Q3307" t="s">
        <v>8311</v>
      </c>
      <c r="R3307" t="s">
        <v>8326</v>
      </c>
      <c r="S3307" s="18">
        <f t="shared" si="102"/>
        <v>32216.14235185185</v>
      </c>
      <c r="T3307" s="18">
        <f t="shared" si="103"/>
        <v>32228.14235185185</v>
      </c>
    </row>
    <row r="3308" spans="1:20" ht="57.6" hidden="1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6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379">
        <v>1.7533333333333301</v>
      </c>
      <c r="P3308" s="10">
        <v>48.703703703703702</v>
      </c>
      <c r="Q3308" t="s">
        <v>8311</v>
      </c>
      <c r="R3308" t="s">
        <v>8326</v>
      </c>
      <c r="S3308" s="18">
        <f t="shared" si="102"/>
        <v>32338.687694444445</v>
      </c>
      <c r="T3308" s="18">
        <f t="shared" si="103"/>
        <v>32353.85</v>
      </c>
    </row>
    <row r="3309" spans="1:20" ht="43.2" hidden="1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6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27">
        <v>1.0668</v>
      </c>
      <c r="P3309" s="10">
        <v>53.34</v>
      </c>
      <c r="Q3309" t="s">
        <v>8311</v>
      </c>
      <c r="R3309" t="s">
        <v>8326</v>
      </c>
      <c r="S3309" s="18">
        <f t="shared" si="102"/>
        <v>32331.42286574074</v>
      </c>
      <c r="T3309" s="18">
        <f t="shared" si="103"/>
        <v>32343.42286574074</v>
      </c>
    </row>
    <row r="3310" spans="1:20" ht="43.2" hidden="1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6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217">
        <v>1.22285714285714</v>
      </c>
      <c r="P3310" s="10">
        <v>75.087719298245602</v>
      </c>
      <c r="Q3310" t="s">
        <v>8311</v>
      </c>
      <c r="R3310" t="s">
        <v>8326</v>
      </c>
      <c r="S3310" s="18">
        <f t="shared" si="102"/>
        <v>32322.550763888888</v>
      </c>
      <c r="T3310" s="18">
        <f t="shared" si="103"/>
        <v>32330.95076388889</v>
      </c>
    </row>
    <row r="3311" spans="1:20" ht="28.8" hidden="1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6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380">
        <v>1.5942857142857101</v>
      </c>
      <c r="P3311" s="11">
        <v>18</v>
      </c>
      <c r="Q3311" t="s">
        <v>8311</v>
      </c>
      <c r="R3311" t="s">
        <v>8326</v>
      </c>
      <c r="S3311" s="18">
        <f t="shared" si="102"/>
        <v>32392.860083333333</v>
      </c>
      <c r="T3311" s="18">
        <f t="shared" si="103"/>
        <v>32405.260083333334</v>
      </c>
    </row>
    <row r="3312" spans="1:20" ht="28.8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6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29">
        <v>1.00076923076923</v>
      </c>
      <c r="P3312" s="10">
        <v>209.83870967741899</v>
      </c>
      <c r="Q3312" t="s">
        <v>8311</v>
      </c>
      <c r="R3312" t="s">
        <v>8326</v>
      </c>
      <c r="S3312" s="18">
        <f t="shared" si="102"/>
        <v>32242.971412037037</v>
      </c>
      <c r="T3312" s="18">
        <f t="shared" si="103"/>
        <v>32254.971412037037</v>
      </c>
    </row>
    <row r="3313" spans="1:20" ht="43.2" hidden="1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6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26">
        <v>1.0984</v>
      </c>
      <c r="P3313" s="10">
        <v>61.022222222222197</v>
      </c>
      <c r="Q3313" t="s">
        <v>8311</v>
      </c>
      <c r="R3313" t="s">
        <v>8326</v>
      </c>
      <c r="S3313" s="18">
        <f t="shared" si="102"/>
        <v>32247.116712962961</v>
      </c>
      <c r="T3313" s="18">
        <f t="shared" si="103"/>
        <v>32259.116712962961</v>
      </c>
    </row>
    <row r="3314" spans="1:20" ht="43.2" hidden="1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6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29">
        <v>1.0004</v>
      </c>
      <c r="P3314" s="11">
        <v>61</v>
      </c>
      <c r="Q3314" t="s">
        <v>8311</v>
      </c>
      <c r="R3314" t="s">
        <v>8326</v>
      </c>
      <c r="S3314" s="18">
        <f t="shared" si="102"/>
        <v>32407.323824074076</v>
      </c>
      <c r="T3314" s="18">
        <f t="shared" si="103"/>
        <v>32415.766666666666</v>
      </c>
    </row>
    <row r="3315" spans="1:20" ht="43.2" hidden="1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6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9">
        <v>1.1605000000000001</v>
      </c>
      <c r="P3315" s="10">
        <v>80.034482758620697</v>
      </c>
      <c r="Q3315" t="s">
        <v>8311</v>
      </c>
      <c r="R3315" t="s">
        <v>8326</v>
      </c>
      <c r="S3315" s="18">
        <f t="shared" si="102"/>
        <v>32294.297763888888</v>
      </c>
      <c r="T3315" s="18">
        <f t="shared" si="103"/>
        <v>32299.816666666666</v>
      </c>
    </row>
    <row r="3316" spans="1:20" ht="43.2" hidden="1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3">
        <v>2.1074999999999999</v>
      </c>
      <c r="P3316" s="10">
        <v>29.068965517241399</v>
      </c>
      <c r="Q3316" t="s">
        <v>8311</v>
      </c>
      <c r="R3316" t="s">
        <v>8326</v>
      </c>
      <c r="S3316" s="18">
        <f t="shared" si="102"/>
        <v>32183.506995370371</v>
      </c>
      <c r="T3316" s="18">
        <f t="shared" si="103"/>
        <v>32194.534722222223</v>
      </c>
    </row>
    <row r="3317" spans="1:20" ht="43.2" hidden="1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6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1">
        <v>1.1000000000000001</v>
      </c>
      <c r="P3317" s="10">
        <v>49.438202247191001</v>
      </c>
      <c r="Q3317" t="s">
        <v>8311</v>
      </c>
      <c r="R3317" t="s">
        <v>8326</v>
      </c>
      <c r="S3317" s="18">
        <f t="shared" si="102"/>
        <v>32327.92148611111</v>
      </c>
      <c r="T3317" s="18">
        <f t="shared" si="103"/>
        <v>32339.92148611111</v>
      </c>
    </row>
    <row r="3318" spans="1:20" ht="72" hidden="1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6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29">
        <v>1.0008673425918</v>
      </c>
      <c r="P3318" s="10">
        <v>93.977440000000001</v>
      </c>
      <c r="Q3318" t="s">
        <v>8311</v>
      </c>
      <c r="R3318" t="s">
        <v>8326</v>
      </c>
      <c r="S3318" s="18">
        <f t="shared" si="102"/>
        <v>32072.148495370369</v>
      </c>
      <c r="T3318" s="18">
        <f t="shared" si="103"/>
        <v>32085.231666666667</v>
      </c>
    </row>
    <row r="3319" spans="1:20" ht="43.2" hidden="1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6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36">
        <v>1.0619047619047599</v>
      </c>
      <c r="P3319" s="10">
        <v>61.9444444444444</v>
      </c>
      <c r="Q3319" t="s">
        <v>8311</v>
      </c>
      <c r="R3319" t="s">
        <v>8326</v>
      </c>
      <c r="S3319" s="18">
        <f t="shared" si="102"/>
        <v>32341.015851851851</v>
      </c>
      <c r="T3319" s="18">
        <f t="shared" si="103"/>
        <v>32353.015851851851</v>
      </c>
    </row>
    <row r="3320" spans="1:20" ht="28.8" hidden="1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6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77">
        <v>1.256</v>
      </c>
      <c r="P3320" s="10">
        <v>78.5</v>
      </c>
      <c r="Q3320" t="s">
        <v>8311</v>
      </c>
      <c r="R3320" t="s">
        <v>8326</v>
      </c>
      <c r="S3320" s="18">
        <f t="shared" si="102"/>
        <v>32313.920800925927</v>
      </c>
      <c r="T3320" s="18">
        <f t="shared" si="103"/>
        <v>32329.841666666667</v>
      </c>
    </row>
    <row r="3321" spans="1:20" ht="43.2" hidden="1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6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7">
        <v>1.08</v>
      </c>
      <c r="P3321" s="10">
        <v>33.75</v>
      </c>
      <c r="Q3321" t="s">
        <v>8311</v>
      </c>
      <c r="R3321" t="s">
        <v>8326</v>
      </c>
      <c r="S3321" s="18">
        <f t="shared" si="102"/>
        <v>32137.634194444443</v>
      </c>
      <c r="T3321" s="18">
        <f t="shared" si="103"/>
        <v>32155.634194444443</v>
      </c>
    </row>
    <row r="3322" spans="1:20" ht="43.2" hidden="1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6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28">
        <v>1.01</v>
      </c>
      <c r="P3322" s="10">
        <v>66.447368421052602</v>
      </c>
      <c r="Q3322" t="s">
        <v>8311</v>
      </c>
      <c r="R3322" t="s">
        <v>8326</v>
      </c>
      <c r="S3322" s="18">
        <f t="shared" si="102"/>
        <v>32346.618319444446</v>
      </c>
      <c r="T3322" s="18">
        <f t="shared" si="103"/>
        <v>32358.618319444446</v>
      </c>
    </row>
    <row r="3323" spans="1:20" ht="57.6" hidden="1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6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6">
        <v>1.0740000000000001</v>
      </c>
      <c r="P3323" s="10">
        <v>35.799999999999997</v>
      </c>
      <c r="Q3323" t="s">
        <v>8311</v>
      </c>
      <c r="R3323" t="s">
        <v>8326</v>
      </c>
      <c r="S3323" s="18">
        <f t="shared" si="102"/>
        <v>32107.04011574074</v>
      </c>
      <c r="T3323" s="18">
        <f t="shared" si="103"/>
        <v>32112.666388888887</v>
      </c>
    </row>
    <row r="3324" spans="1:20" ht="43.2" hidden="1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6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150">
        <v>1.01515151515152</v>
      </c>
      <c r="P3324" s="10">
        <v>145.65217391304299</v>
      </c>
      <c r="Q3324" t="s">
        <v>8311</v>
      </c>
      <c r="R3324" t="s">
        <v>8326</v>
      </c>
      <c r="S3324" s="18">
        <f t="shared" si="102"/>
        <v>32349.804148148149</v>
      </c>
      <c r="T3324" s="18">
        <f t="shared" si="103"/>
        <v>32358.665277777778</v>
      </c>
    </row>
    <row r="3325" spans="1:20" ht="43.2" hidden="1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6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30">
        <v>1.2589999999999999</v>
      </c>
      <c r="P3325" s="10">
        <v>25.6938775510204</v>
      </c>
      <c r="Q3325" t="s">
        <v>8311</v>
      </c>
      <c r="R3325" t="s">
        <v>8326</v>
      </c>
      <c r="S3325" s="18">
        <f t="shared" si="102"/>
        <v>32384.746333333333</v>
      </c>
      <c r="T3325" s="18">
        <f t="shared" si="103"/>
        <v>32396.746333333333</v>
      </c>
    </row>
    <row r="3326" spans="1:20" ht="43.2" hidden="1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150">
        <v>1.0166666666666699</v>
      </c>
      <c r="P3326" s="10">
        <v>152.5</v>
      </c>
      <c r="Q3326" t="s">
        <v>8311</v>
      </c>
      <c r="R3326" t="s">
        <v>8326</v>
      </c>
      <c r="S3326" s="18">
        <f t="shared" si="102"/>
        <v>32346.433287037038</v>
      </c>
      <c r="T3326" s="18">
        <f t="shared" si="103"/>
        <v>32352.033287037037</v>
      </c>
    </row>
    <row r="3327" spans="1:20" ht="43.2" hidden="1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6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130">
        <v>1.125</v>
      </c>
      <c r="P3327" s="11">
        <v>30</v>
      </c>
      <c r="Q3327" t="s">
        <v>8311</v>
      </c>
      <c r="R3327" t="s">
        <v>8326</v>
      </c>
      <c r="S3327" s="18">
        <f t="shared" si="102"/>
        <v>32167.314245370369</v>
      </c>
      <c r="T3327" s="18">
        <f t="shared" si="103"/>
        <v>32181.297578703703</v>
      </c>
    </row>
    <row r="3328" spans="1:20" ht="43.2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6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150">
        <v>1.0137499999999999</v>
      </c>
      <c r="P3328" s="10">
        <v>142.280701754386</v>
      </c>
      <c r="Q3328" t="s">
        <v>8311</v>
      </c>
      <c r="R3328" t="s">
        <v>8326</v>
      </c>
      <c r="S3328" s="18">
        <f t="shared" si="102"/>
        <v>32158.085671296296</v>
      </c>
      <c r="T3328" s="18">
        <f t="shared" si="103"/>
        <v>32170.069004629629</v>
      </c>
    </row>
    <row r="3329" spans="1:20" ht="43.2" hidden="1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6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28">
        <v>1.0125</v>
      </c>
      <c r="P3329" s="10">
        <v>24.545454545454501</v>
      </c>
      <c r="Q3329" t="s">
        <v>8311</v>
      </c>
      <c r="R3329" t="s">
        <v>8326</v>
      </c>
      <c r="S3329" s="18">
        <f t="shared" si="102"/>
        <v>32328.749842592591</v>
      </c>
      <c r="T3329" s="18">
        <f t="shared" si="103"/>
        <v>32340.749842592591</v>
      </c>
    </row>
    <row r="3330" spans="1:20" ht="43.2" hidden="1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6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343">
        <v>1.4638888888888899</v>
      </c>
      <c r="P3330" s="10">
        <v>292.777777777778</v>
      </c>
      <c r="Q3330" t="s">
        <v>8311</v>
      </c>
      <c r="R3330" t="s">
        <v>8326</v>
      </c>
      <c r="S3330" s="18">
        <f t="shared" si="102"/>
        <v>32070.43001388889</v>
      </c>
      <c r="T3330" s="18">
        <f t="shared" si="103"/>
        <v>32071.416666666668</v>
      </c>
    </row>
    <row r="3331" spans="1:20" ht="43.2" hidden="1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6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134">
        <v>1.1679999999999999</v>
      </c>
      <c r="P3331" s="10">
        <v>44.923076923076898</v>
      </c>
      <c r="Q3331" t="s">
        <v>8311</v>
      </c>
      <c r="R3331" t="s">
        <v>8326</v>
      </c>
      <c r="S3331" s="18">
        <f t="shared" ref="S3331:S3394" si="104">(((J3331/60)/60)/60)+DATE(1970,1,1)</f>
        <v>32076.329203703703</v>
      </c>
      <c r="T3331" s="18">
        <f t="shared" ref="T3331:T3394" si="105">(((I3331/60)/60)/60)+DATE(1970,1,1)</f>
        <v>32080.583333333332</v>
      </c>
    </row>
    <row r="3332" spans="1:20" ht="43.2" hidden="1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6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36">
        <v>1.06266666666667</v>
      </c>
      <c r="P3332" s="10">
        <v>23.101449275362299</v>
      </c>
      <c r="Q3332" t="s">
        <v>8311</v>
      </c>
      <c r="R3332" t="s">
        <v>8326</v>
      </c>
      <c r="S3332" s="18">
        <f t="shared" si="104"/>
        <v>32167.754944444445</v>
      </c>
      <c r="T3332" s="18">
        <f t="shared" si="105"/>
        <v>32179.738277777778</v>
      </c>
    </row>
    <row r="3333" spans="1:20" ht="43.2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6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78">
        <v>1.0451999999999999</v>
      </c>
      <c r="P3333" s="10">
        <v>80.400000000000006</v>
      </c>
      <c r="Q3333" t="s">
        <v>8311</v>
      </c>
      <c r="R3333" t="s">
        <v>8326</v>
      </c>
      <c r="S3333" s="18">
        <f t="shared" si="104"/>
        <v>32240.879101851853</v>
      </c>
      <c r="T3333" s="18">
        <f t="shared" si="105"/>
        <v>32254.879101851853</v>
      </c>
    </row>
    <row r="3334" spans="1:20" ht="43.2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6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29">
        <v>1</v>
      </c>
      <c r="P3334" s="10">
        <v>72.289156626505999</v>
      </c>
      <c r="Q3334" t="s">
        <v>8311</v>
      </c>
      <c r="R3334" t="s">
        <v>8326</v>
      </c>
      <c r="S3334" s="18">
        <f t="shared" si="104"/>
        <v>32065.34412037037</v>
      </c>
      <c r="T3334" s="18">
        <f t="shared" si="105"/>
        <v>32077.34412037037</v>
      </c>
    </row>
    <row r="3335" spans="1:20" ht="43.2" hidden="1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6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78">
        <v>1.04571428571429</v>
      </c>
      <c r="P3335" s="10">
        <v>32.972972972972997</v>
      </c>
      <c r="Q3335" t="s">
        <v>8311</v>
      </c>
      <c r="R3335" t="s">
        <v>8326</v>
      </c>
      <c r="S3335" s="18">
        <f t="shared" si="104"/>
        <v>32200.870740740742</v>
      </c>
      <c r="T3335" s="18">
        <f t="shared" si="105"/>
        <v>32209.670740740741</v>
      </c>
    </row>
    <row r="3336" spans="1:20" ht="28.8" hidden="1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332">
        <v>1.38620511495738</v>
      </c>
      <c r="P3336" s="10">
        <v>116.652173913043</v>
      </c>
      <c r="Q3336" t="s">
        <v>8311</v>
      </c>
      <c r="R3336" t="s">
        <v>8326</v>
      </c>
      <c r="S3336" s="18">
        <f t="shared" si="104"/>
        <v>32215.608435185186</v>
      </c>
      <c r="T3336" s="18">
        <f t="shared" si="105"/>
        <v>32227.608435185186</v>
      </c>
    </row>
    <row r="3337" spans="1:20" ht="43.2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6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31">
        <v>1.0032000000000001</v>
      </c>
      <c r="P3337" s="10">
        <v>79.619047619047606</v>
      </c>
      <c r="Q3337" t="s">
        <v>8311</v>
      </c>
      <c r="R3337" t="s">
        <v>8326</v>
      </c>
      <c r="S3337" s="18">
        <f t="shared" si="104"/>
        <v>32072.469657407408</v>
      </c>
      <c r="T3337" s="18">
        <f t="shared" si="105"/>
        <v>32083.383333333331</v>
      </c>
    </row>
    <row r="3338" spans="1:20" ht="43.2" hidden="1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6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29">
        <v>1</v>
      </c>
      <c r="P3338" s="10">
        <v>27.7777777777778</v>
      </c>
      <c r="Q3338" t="s">
        <v>8311</v>
      </c>
      <c r="R3338" t="s">
        <v>8326</v>
      </c>
      <c r="S3338" s="18">
        <f t="shared" si="104"/>
        <v>32316.359472222222</v>
      </c>
      <c r="T3338" s="18">
        <f t="shared" si="105"/>
        <v>32327.542805555557</v>
      </c>
    </row>
    <row r="3339" spans="1:20" ht="43.2" hidden="1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6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1">
        <v>1.1020000000000001</v>
      </c>
      <c r="P3339" s="10">
        <v>81.029411764705898</v>
      </c>
      <c r="Q3339" t="s">
        <v>8311</v>
      </c>
      <c r="R3339" t="s">
        <v>8326</v>
      </c>
      <c r="S3339" s="18">
        <f t="shared" si="104"/>
        <v>32101.912810185186</v>
      </c>
      <c r="T3339" s="18">
        <f t="shared" si="105"/>
        <v>32110.55</v>
      </c>
    </row>
    <row r="3340" spans="1:20" ht="28.8" hidden="1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6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76">
        <v>1.0218</v>
      </c>
      <c r="P3340" s="10">
        <v>136.84821428571399</v>
      </c>
      <c r="Q3340" t="s">
        <v>8311</v>
      </c>
      <c r="R3340" t="s">
        <v>8326</v>
      </c>
      <c r="S3340" s="18">
        <f t="shared" si="104"/>
        <v>32449.23</v>
      </c>
      <c r="T3340" s="18">
        <f t="shared" si="105"/>
        <v>32457.63</v>
      </c>
    </row>
    <row r="3341" spans="1:20" ht="43.2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6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5">
        <v>1.0435000000000001</v>
      </c>
      <c r="P3341" s="10">
        <v>177.61702127659601</v>
      </c>
      <c r="Q3341" t="s">
        <v>8311</v>
      </c>
      <c r="R3341" t="s">
        <v>8326</v>
      </c>
      <c r="S3341" s="18">
        <f t="shared" si="104"/>
        <v>32361.266287037037</v>
      </c>
      <c r="T3341" s="18">
        <f t="shared" si="105"/>
        <v>32373.266287037037</v>
      </c>
    </row>
    <row r="3342" spans="1:20" ht="43.2" hidden="1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6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320">
        <v>1.3816666666666699</v>
      </c>
      <c r="P3342" s="10">
        <v>109.078947368421</v>
      </c>
      <c r="Q3342" t="s">
        <v>8311</v>
      </c>
      <c r="R3342" t="s">
        <v>8326</v>
      </c>
      <c r="S3342" s="18">
        <f t="shared" si="104"/>
        <v>32415.789601851851</v>
      </c>
      <c r="T3342" s="18">
        <f t="shared" si="105"/>
        <v>32425.789601851851</v>
      </c>
    </row>
    <row r="3343" spans="1:20" ht="43.2" hidden="1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6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29">
        <v>1</v>
      </c>
      <c r="P3343" s="10">
        <v>119.642857142857</v>
      </c>
      <c r="Q3343" t="s">
        <v>8311</v>
      </c>
      <c r="R3343" t="s">
        <v>8326</v>
      </c>
      <c r="S3343" s="18">
        <f t="shared" si="104"/>
        <v>32345.719541666665</v>
      </c>
      <c r="T3343" s="18">
        <f t="shared" si="105"/>
        <v>32354.883333333331</v>
      </c>
    </row>
    <row r="3344" spans="1:20" ht="43.2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6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150">
        <v>1.0166666666666699</v>
      </c>
      <c r="P3344" s="10">
        <v>78.205128205128204</v>
      </c>
      <c r="Q3344" t="s">
        <v>8311</v>
      </c>
      <c r="R3344" t="s">
        <v>8326</v>
      </c>
      <c r="S3344" s="18">
        <f t="shared" si="104"/>
        <v>32166.318564814814</v>
      </c>
      <c r="T3344" s="18">
        <f t="shared" si="105"/>
        <v>32179.483055555556</v>
      </c>
    </row>
    <row r="3345" spans="1:20" ht="43.2" hidden="1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6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288">
        <v>1.71428571428571</v>
      </c>
      <c r="P3345" s="10">
        <v>52.173913043478301</v>
      </c>
      <c r="Q3345" t="s">
        <v>8311</v>
      </c>
      <c r="R3345" t="s">
        <v>8326</v>
      </c>
      <c r="S3345" s="18">
        <f t="shared" si="104"/>
        <v>32322.566592592593</v>
      </c>
      <c r="T3345" s="18">
        <f t="shared" si="105"/>
        <v>32330.821666666667</v>
      </c>
    </row>
    <row r="3346" spans="1:20" ht="43.2" hidden="1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150">
        <v>1.01444444444444</v>
      </c>
      <c r="P3346" s="10">
        <v>114.125</v>
      </c>
      <c r="Q3346" t="s">
        <v>8311</v>
      </c>
      <c r="R3346" t="s">
        <v>8326</v>
      </c>
      <c r="S3346" s="18">
        <f t="shared" si="104"/>
        <v>32081.880060185184</v>
      </c>
      <c r="T3346" s="18">
        <f t="shared" si="105"/>
        <v>32093.880060185184</v>
      </c>
    </row>
    <row r="3347" spans="1:20" ht="43.2" hidden="1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6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155">
        <v>1.3</v>
      </c>
      <c r="P3347" s="11">
        <v>50</v>
      </c>
      <c r="Q3347" t="s">
        <v>8311</v>
      </c>
      <c r="R3347" t="s">
        <v>8326</v>
      </c>
      <c r="S3347" s="18">
        <f t="shared" si="104"/>
        <v>32162.642444444446</v>
      </c>
      <c r="T3347" s="18">
        <f t="shared" si="105"/>
        <v>32186.210277777776</v>
      </c>
    </row>
    <row r="3348" spans="1:20" ht="43.2" hidden="1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6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1">
        <v>1.1000000000000001</v>
      </c>
      <c r="P3348" s="10">
        <v>91.6666666666667</v>
      </c>
      <c r="Q3348" t="s">
        <v>8311</v>
      </c>
      <c r="R3348" t="s">
        <v>8326</v>
      </c>
      <c r="S3348" s="18">
        <f t="shared" si="104"/>
        <v>32163.009768518517</v>
      </c>
      <c r="T3348" s="18">
        <f t="shared" si="105"/>
        <v>32165.80976851852</v>
      </c>
    </row>
    <row r="3349" spans="1:20" ht="57.6" hidden="1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6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304">
        <v>1.1944999999999999</v>
      </c>
      <c r="P3349" s="10">
        <v>108.59090909090899</v>
      </c>
      <c r="Q3349" t="s">
        <v>8311</v>
      </c>
      <c r="R3349" t="s">
        <v>8326</v>
      </c>
      <c r="S3349" s="18">
        <f t="shared" si="104"/>
        <v>32335.220620370372</v>
      </c>
      <c r="T3349" s="18">
        <f t="shared" si="105"/>
        <v>32340.95</v>
      </c>
    </row>
    <row r="3350" spans="1:20" ht="43.2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6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31">
        <v>1.0029090909090901</v>
      </c>
      <c r="P3350" s="10">
        <v>69.822784810126606</v>
      </c>
      <c r="Q3350" t="s">
        <v>8311</v>
      </c>
      <c r="R3350" t="s">
        <v>8326</v>
      </c>
      <c r="S3350" s="18">
        <f t="shared" si="104"/>
        <v>32328.023518518519</v>
      </c>
      <c r="T3350" s="18">
        <f t="shared" si="105"/>
        <v>32337.46638888889</v>
      </c>
    </row>
    <row r="3351" spans="1:20" ht="43.2" hidden="1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6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73">
        <v>1.534</v>
      </c>
      <c r="P3351" s="10">
        <v>109.571428571429</v>
      </c>
      <c r="Q3351" t="s">
        <v>8311</v>
      </c>
      <c r="R3351" t="s">
        <v>8326</v>
      </c>
      <c r="S3351" s="18">
        <f t="shared" si="104"/>
        <v>32346.644314814814</v>
      </c>
      <c r="T3351" s="18">
        <f t="shared" si="105"/>
        <v>32355.283333333333</v>
      </c>
    </row>
    <row r="3352" spans="1:20" ht="57.6" hidden="1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6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5">
        <v>1.04428571428571</v>
      </c>
      <c r="P3352" s="10">
        <v>71.6666666666667</v>
      </c>
      <c r="Q3352" t="s">
        <v>8311</v>
      </c>
      <c r="R3352" t="s">
        <v>8326</v>
      </c>
      <c r="S3352" s="18">
        <f t="shared" si="104"/>
        <v>32262.48060648148</v>
      </c>
      <c r="T3352" s="18">
        <f t="shared" si="105"/>
        <v>32276.583333333332</v>
      </c>
    </row>
    <row r="3353" spans="1:20" ht="43.2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6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28">
        <v>1.0109999999999999</v>
      </c>
      <c r="P3353" s="10">
        <v>93.6111111111111</v>
      </c>
      <c r="Q3353" t="s">
        <v>8311</v>
      </c>
      <c r="R3353" t="s">
        <v>8326</v>
      </c>
      <c r="S3353" s="18">
        <f t="shared" si="104"/>
        <v>32063.958171296297</v>
      </c>
      <c r="T3353" s="18">
        <f t="shared" si="105"/>
        <v>32078.783333333333</v>
      </c>
    </row>
    <row r="3354" spans="1:20" ht="43.2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6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6">
        <v>1.0751999999999999</v>
      </c>
      <c r="P3354" s="10">
        <v>76.8</v>
      </c>
      <c r="Q3354" t="s">
        <v>8311</v>
      </c>
      <c r="R3354" t="s">
        <v>8326</v>
      </c>
      <c r="S3354" s="18">
        <f t="shared" si="104"/>
        <v>32339.797120370371</v>
      </c>
      <c r="T3354" s="18">
        <f t="shared" si="105"/>
        <v>32362.583333333332</v>
      </c>
    </row>
    <row r="3355" spans="1:20" ht="43.2" hidden="1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6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3">
        <v>3.15</v>
      </c>
      <c r="P3355" s="10">
        <v>35.795454545454497</v>
      </c>
      <c r="Q3355" t="s">
        <v>8311</v>
      </c>
      <c r="R3355" t="s">
        <v>8326</v>
      </c>
      <c r="S3355" s="18">
        <f t="shared" si="104"/>
        <v>32333.172916666666</v>
      </c>
      <c r="T3355" s="18">
        <f t="shared" si="105"/>
        <v>32338.583333333332</v>
      </c>
    </row>
    <row r="3356" spans="1:20" ht="28.8" hidden="1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46">
        <v>1.0193333333333301</v>
      </c>
      <c r="P3356" s="10">
        <v>55.6</v>
      </c>
      <c r="Q3356" t="s">
        <v>8311</v>
      </c>
      <c r="R3356" t="s">
        <v>8326</v>
      </c>
      <c r="S3356" s="18">
        <f t="shared" si="104"/>
        <v>32249.690768518518</v>
      </c>
      <c r="T3356" s="18">
        <f t="shared" si="105"/>
        <v>32263.866944444446</v>
      </c>
    </row>
    <row r="3357" spans="1:20" ht="43.2" hidden="1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6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166">
        <v>1.26285714285714</v>
      </c>
      <c r="P3357" s="10">
        <v>147.333333333333</v>
      </c>
      <c r="Q3357" t="s">
        <v>8311</v>
      </c>
      <c r="R3357" t="s">
        <v>8326</v>
      </c>
      <c r="S3357" s="18">
        <f t="shared" si="104"/>
        <v>32337.247810185185</v>
      </c>
      <c r="T3357" s="18">
        <f t="shared" si="105"/>
        <v>32341.588055555556</v>
      </c>
    </row>
    <row r="3358" spans="1:20" ht="43.2" hidden="1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6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150">
        <v>1.014</v>
      </c>
      <c r="P3358" s="10">
        <v>56.3333333333333</v>
      </c>
      <c r="Q3358" t="s">
        <v>8311</v>
      </c>
      <c r="R3358" t="s">
        <v>8326</v>
      </c>
      <c r="S3358" s="18">
        <f t="shared" si="104"/>
        <v>32356.126259259261</v>
      </c>
      <c r="T3358" s="18">
        <f t="shared" si="105"/>
        <v>32368.126259259261</v>
      </c>
    </row>
    <row r="3359" spans="1:20" ht="43.2" hidden="1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6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28">
        <v>1.01</v>
      </c>
      <c r="P3359" s="10">
        <v>96.190476190476204</v>
      </c>
      <c r="Q3359" t="s">
        <v>8311</v>
      </c>
      <c r="R3359" t="s">
        <v>8326</v>
      </c>
      <c r="S3359" s="18">
        <f t="shared" si="104"/>
        <v>32070.367175925927</v>
      </c>
      <c r="T3359" s="18">
        <f t="shared" si="105"/>
        <v>32082.367175925927</v>
      </c>
    </row>
    <row r="3360" spans="1:20" ht="43.2" hidden="1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6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2">
        <v>1.0299</v>
      </c>
      <c r="P3360" s="10">
        <v>63.574074074074097</v>
      </c>
      <c r="Q3360" t="s">
        <v>8311</v>
      </c>
      <c r="R3360" t="s">
        <v>8326</v>
      </c>
      <c r="S3360" s="18">
        <f t="shared" si="104"/>
        <v>32114.324439814816</v>
      </c>
      <c r="T3360" s="18">
        <f t="shared" si="105"/>
        <v>32126.341106481483</v>
      </c>
    </row>
    <row r="3361" spans="1:20" ht="43.2" hidden="1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6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36">
        <v>1.0625</v>
      </c>
      <c r="P3361" s="10">
        <v>184.78260869565199</v>
      </c>
      <c r="Q3361" t="s">
        <v>8311</v>
      </c>
      <c r="R3361" t="s">
        <v>8326</v>
      </c>
      <c r="S3361" s="18">
        <f t="shared" si="104"/>
        <v>32439.822842592592</v>
      </c>
      <c r="T3361" s="18">
        <f t="shared" si="105"/>
        <v>32457.822842592592</v>
      </c>
    </row>
    <row r="3362" spans="1:20" ht="28.8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6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150">
        <v>1.0137777777777801</v>
      </c>
      <c r="P3362" s="10">
        <v>126.722222222222</v>
      </c>
      <c r="Q3362" t="s">
        <v>8311</v>
      </c>
      <c r="R3362" t="s">
        <v>8326</v>
      </c>
      <c r="S3362" s="18">
        <f t="shared" si="104"/>
        <v>32420.233069444446</v>
      </c>
      <c r="T3362" s="18">
        <f t="shared" si="105"/>
        <v>32428.866388888888</v>
      </c>
    </row>
    <row r="3363" spans="1:20" ht="57.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6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5">
        <v>1.1346000000000001</v>
      </c>
      <c r="P3363" s="10">
        <v>83.426470588235304</v>
      </c>
      <c r="Q3363" t="s">
        <v>8311</v>
      </c>
      <c r="R3363" t="s">
        <v>8326</v>
      </c>
      <c r="S3363" s="18">
        <f t="shared" si="104"/>
        <v>32087.81013888889</v>
      </c>
      <c r="T3363" s="18">
        <f t="shared" si="105"/>
        <v>32094.866388888888</v>
      </c>
    </row>
    <row r="3364" spans="1:20" ht="43.2" hidden="1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6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3">
        <v>2.1800000000000002</v>
      </c>
      <c r="P3364" s="10">
        <v>54.5</v>
      </c>
      <c r="Q3364" t="s">
        <v>8311</v>
      </c>
      <c r="R3364" t="s">
        <v>8326</v>
      </c>
      <c r="S3364" s="18">
        <f t="shared" si="104"/>
        <v>32163.836652777776</v>
      </c>
      <c r="T3364" s="18">
        <f t="shared" si="105"/>
        <v>32169.481944444444</v>
      </c>
    </row>
    <row r="3365" spans="1:20" ht="43.2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6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150">
        <v>1.0141935483871001</v>
      </c>
      <c r="P3365" s="10">
        <v>302.30769230769198</v>
      </c>
      <c r="Q3365" t="s">
        <v>8311</v>
      </c>
      <c r="R3365" t="s">
        <v>8326</v>
      </c>
      <c r="S3365" s="18">
        <f t="shared" si="104"/>
        <v>32082.108541666668</v>
      </c>
      <c r="T3365" s="18">
        <f t="shared" si="105"/>
        <v>32089.666666666668</v>
      </c>
    </row>
    <row r="3366" spans="1:20" ht="43.2" hidden="1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83">
        <v>1.0593333333333299</v>
      </c>
      <c r="P3366" s="10">
        <v>44.1388888888889</v>
      </c>
      <c r="Q3366" t="s">
        <v>8311</v>
      </c>
      <c r="R3366" t="s">
        <v>8326</v>
      </c>
      <c r="S3366" s="18">
        <f t="shared" si="104"/>
        <v>32310.590967592594</v>
      </c>
      <c r="T3366" s="18">
        <f t="shared" si="105"/>
        <v>32319.35</v>
      </c>
    </row>
    <row r="3367" spans="1:20" ht="43.2" hidden="1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6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24">
        <v>1.04</v>
      </c>
      <c r="P3367" s="10">
        <v>866.66666666666697</v>
      </c>
      <c r="Q3367" t="s">
        <v>8311</v>
      </c>
      <c r="R3367" t="s">
        <v>8326</v>
      </c>
      <c r="S3367" s="18">
        <f t="shared" si="104"/>
        <v>32269.840703703703</v>
      </c>
      <c r="T3367" s="18">
        <f t="shared" si="105"/>
        <v>32281.840703703703</v>
      </c>
    </row>
    <row r="3368" spans="1:20" ht="43.2" hidden="1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6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3">
        <v>2.21</v>
      </c>
      <c r="P3368" s="10">
        <v>61.3888888888889</v>
      </c>
      <c r="Q3368" t="s">
        <v>8311</v>
      </c>
      <c r="R3368" t="s">
        <v>8326</v>
      </c>
      <c r="S3368" s="18">
        <f t="shared" si="104"/>
        <v>32184.227023148149</v>
      </c>
      <c r="T3368" s="18">
        <f t="shared" si="105"/>
        <v>32196.227023148149</v>
      </c>
    </row>
    <row r="3369" spans="1:20" ht="43.2" hidden="1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6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152">
        <v>1.1866666666666701</v>
      </c>
      <c r="P3369" s="10">
        <v>29.6666666666667</v>
      </c>
      <c r="Q3369" t="s">
        <v>8311</v>
      </c>
      <c r="R3369" t="s">
        <v>8326</v>
      </c>
      <c r="S3369" s="18">
        <f t="shared" si="104"/>
        <v>32218.573583333331</v>
      </c>
      <c r="T3369" s="18">
        <f t="shared" si="105"/>
        <v>32228.573583333331</v>
      </c>
    </row>
    <row r="3370" spans="1:20" ht="43.2" hidden="1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6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78">
        <v>1.046</v>
      </c>
      <c r="P3370" s="10">
        <v>45.478260869565197</v>
      </c>
      <c r="Q3370" t="s">
        <v>8311</v>
      </c>
      <c r="R3370" t="s">
        <v>8326</v>
      </c>
      <c r="S3370" s="18">
        <f t="shared" si="104"/>
        <v>32129.079902777776</v>
      </c>
      <c r="T3370" s="18">
        <f t="shared" si="105"/>
        <v>32143.483333333334</v>
      </c>
    </row>
    <row r="3371" spans="1:20" ht="43.2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6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24">
        <v>1.0389999999999999</v>
      </c>
      <c r="P3371" s="10">
        <v>96.203703703703695</v>
      </c>
      <c r="Q3371" t="s">
        <v>8311</v>
      </c>
      <c r="R3371" t="s">
        <v>8326</v>
      </c>
      <c r="S3371" s="18">
        <f t="shared" si="104"/>
        <v>32417.416574074075</v>
      </c>
      <c r="T3371" s="18">
        <f t="shared" si="105"/>
        <v>32441.416574074075</v>
      </c>
    </row>
    <row r="3372" spans="1:20" ht="28.8" hidden="1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6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221">
        <v>1.17733333333333</v>
      </c>
      <c r="P3372" s="10">
        <v>67.923076923076906</v>
      </c>
      <c r="Q3372" t="s">
        <v>8311</v>
      </c>
      <c r="R3372" t="s">
        <v>8326</v>
      </c>
      <c r="S3372" s="18">
        <f t="shared" si="104"/>
        <v>32417.533726851852</v>
      </c>
      <c r="T3372" s="18">
        <f t="shared" si="105"/>
        <v>32429.933333333334</v>
      </c>
    </row>
    <row r="3373" spans="1:20" ht="28.8" hidden="1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6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332">
        <v>1.385</v>
      </c>
      <c r="P3373" s="10">
        <v>30.7777777777778</v>
      </c>
      <c r="Q3373" t="s">
        <v>8311</v>
      </c>
      <c r="R3373" t="s">
        <v>8326</v>
      </c>
      <c r="S3373" s="18">
        <f t="shared" si="104"/>
        <v>32266.549837962964</v>
      </c>
      <c r="T3373" s="18">
        <f t="shared" si="105"/>
        <v>32277.749837962961</v>
      </c>
    </row>
    <row r="3374" spans="1:20" ht="43.2" hidden="1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6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86">
        <v>1.0349999999999999</v>
      </c>
      <c r="P3374" s="10">
        <v>38.3333333333333</v>
      </c>
      <c r="Q3374" t="s">
        <v>8311</v>
      </c>
      <c r="R3374" t="s">
        <v>8326</v>
      </c>
      <c r="S3374" s="18">
        <f t="shared" si="104"/>
        <v>32083.61924074074</v>
      </c>
      <c r="T3374" s="18">
        <f t="shared" si="105"/>
        <v>32091.883055555554</v>
      </c>
    </row>
    <row r="3375" spans="1:20" ht="43.2" hidden="1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6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31">
        <v>1.0024999999999999</v>
      </c>
      <c r="P3375" s="10">
        <v>66.8333333333333</v>
      </c>
      <c r="Q3375" t="s">
        <v>8311</v>
      </c>
      <c r="R3375" t="s">
        <v>8326</v>
      </c>
      <c r="S3375" s="18">
        <f t="shared" si="104"/>
        <v>32213.341851851852</v>
      </c>
      <c r="T3375" s="18">
        <f t="shared" si="105"/>
        <v>32222.866666666669</v>
      </c>
    </row>
    <row r="3376" spans="1:20" ht="43.2" hidden="1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27">
        <v>1.0657142857142901</v>
      </c>
      <c r="P3376" s="10">
        <v>71.730769230769198</v>
      </c>
      <c r="Q3376" t="s">
        <v>8311</v>
      </c>
      <c r="R3376" t="s">
        <v>8326</v>
      </c>
      <c r="S3376" s="18">
        <f t="shared" si="104"/>
        <v>32251.692666666666</v>
      </c>
      <c r="T3376" s="18">
        <f t="shared" si="105"/>
        <v>32263.692666666666</v>
      </c>
    </row>
    <row r="3377" spans="1:20" ht="43.2" hidden="1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6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29">
        <v>1</v>
      </c>
      <c r="P3377" s="10">
        <v>176.470588235294</v>
      </c>
      <c r="Q3377" t="s">
        <v>8311</v>
      </c>
      <c r="R3377" t="s">
        <v>8326</v>
      </c>
      <c r="S3377" s="18">
        <f t="shared" si="104"/>
        <v>32047.644319444444</v>
      </c>
      <c r="T3377" s="18">
        <f t="shared" si="105"/>
        <v>32052.444319444447</v>
      </c>
    </row>
    <row r="3378" spans="1:20" ht="43.2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6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29">
        <v>1.0001249999999999</v>
      </c>
      <c r="P3378" s="10">
        <v>421.10526315789502</v>
      </c>
      <c r="Q3378" t="s">
        <v>8311</v>
      </c>
      <c r="R3378" t="s">
        <v>8326</v>
      </c>
      <c r="S3378" s="18">
        <f t="shared" si="104"/>
        <v>32165.280527777777</v>
      </c>
      <c r="T3378" s="18">
        <f t="shared" si="105"/>
        <v>32189.263861111111</v>
      </c>
    </row>
    <row r="3379" spans="1:20" ht="43.2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6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28">
        <v>1.0105</v>
      </c>
      <c r="P3379" s="10">
        <v>104.987012987013</v>
      </c>
      <c r="Q3379" t="s">
        <v>8311</v>
      </c>
      <c r="R3379" t="s">
        <v>8326</v>
      </c>
      <c r="S3379" s="18">
        <f t="shared" si="104"/>
        <v>32162.893050925926</v>
      </c>
      <c r="T3379" s="18">
        <f t="shared" si="105"/>
        <v>32174.882222222222</v>
      </c>
    </row>
    <row r="3380" spans="1:20" ht="43.2" hidden="1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6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6">
        <v>1.07636363636364</v>
      </c>
      <c r="P3380" s="10">
        <v>28.1904761904762</v>
      </c>
      <c r="Q3380" t="s">
        <v>8311</v>
      </c>
      <c r="R3380" t="s">
        <v>8326</v>
      </c>
      <c r="S3380" s="18">
        <f t="shared" si="104"/>
        <v>32084.742157407407</v>
      </c>
      <c r="T3380" s="18">
        <f t="shared" si="105"/>
        <v>32094.418888888889</v>
      </c>
    </row>
    <row r="3381" spans="1:20" ht="57.6" hidden="1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6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86">
        <v>1.0365</v>
      </c>
      <c r="P3381" s="10">
        <v>54.552631578947398</v>
      </c>
      <c r="Q3381" t="s">
        <v>8311</v>
      </c>
      <c r="R3381" t="s">
        <v>8326</v>
      </c>
      <c r="S3381" s="18">
        <f t="shared" si="104"/>
        <v>32231.605555555554</v>
      </c>
      <c r="T3381" s="18">
        <f t="shared" si="105"/>
        <v>32238.583333333332</v>
      </c>
    </row>
    <row r="3382" spans="1:20" ht="57.6" hidden="1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6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5">
        <v>1.04433333333333</v>
      </c>
      <c r="P3382" s="10">
        <v>111.892857142857</v>
      </c>
      <c r="Q3382" t="s">
        <v>8311</v>
      </c>
      <c r="R3382" t="s">
        <v>8326</v>
      </c>
      <c r="S3382" s="18">
        <f t="shared" si="104"/>
        <v>32116.581379629628</v>
      </c>
      <c r="T3382" s="18">
        <f t="shared" si="105"/>
        <v>32130.598046296294</v>
      </c>
    </row>
    <row r="3383" spans="1:20" ht="43.2" hidden="1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6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76">
        <v>1.0225</v>
      </c>
      <c r="P3383" s="10">
        <v>85.2083333333333</v>
      </c>
      <c r="Q3383" t="s">
        <v>8311</v>
      </c>
      <c r="R3383" t="s">
        <v>8326</v>
      </c>
      <c r="S3383" s="18">
        <f t="shared" si="104"/>
        <v>32159.073995370371</v>
      </c>
      <c r="T3383" s="18">
        <f t="shared" si="105"/>
        <v>32171.057328703704</v>
      </c>
    </row>
    <row r="3384" spans="1:20" ht="43.2" hidden="1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6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35">
        <v>1.00742857142857</v>
      </c>
      <c r="P3384" s="10">
        <v>76.652173913043498</v>
      </c>
      <c r="Q3384" t="s">
        <v>8311</v>
      </c>
      <c r="R3384" t="s">
        <v>8326</v>
      </c>
      <c r="S3384" s="18">
        <f t="shared" si="104"/>
        <v>32365.172481481481</v>
      </c>
      <c r="T3384" s="18">
        <f t="shared" si="105"/>
        <v>32374.983055555556</v>
      </c>
    </row>
    <row r="3385" spans="1:20" ht="43.2" hidden="1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6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44">
        <v>1.1171428571428601</v>
      </c>
      <c r="P3385" s="10">
        <v>65.1666666666667</v>
      </c>
      <c r="Q3385" t="s">
        <v>8311</v>
      </c>
      <c r="R3385" t="s">
        <v>8326</v>
      </c>
      <c r="S3385" s="18">
        <f t="shared" si="104"/>
        <v>32351.313055555554</v>
      </c>
      <c r="T3385" s="18">
        <f t="shared" si="105"/>
        <v>32359.313055555554</v>
      </c>
    </row>
    <row r="3386" spans="1:20" ht="43.2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29">
        <v>1.0001100000000001</v>
      </c>
      <c r="P3386" s="10">
        <v>93.760312499999998</v>
      </c>
      <c r="Q3386" t="s">
        <v>8311</v>
      </c>
      <c r="R3386" t="s">
        <v>8326</v>
      </c>
      <c r="S3386" s="18">
        <f t="shared" si="104"/>
        <v>32258.235037037037</v>
      </c>
      <c r="T3386" s="18">
        <f t="shared" si="105"/>
        <v>32273.05</v>
      </c>
    </row>
    <row r="3387" spans="1:20" ht="57.6" hidden="1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6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29">
        <v>1</v>
      </c>
      <c r="P3387" s="10">
        <v>133.333333333333</v>
      </c>
      <c r="Q3387" t="s">
        <v>8311</v>
      </c>
      <c r="R3387" t="s">
        <v>8326</v>
      </c>
      <c r="S3387" s="18">
        <f t="shared" si="104"/>
        <v>32122.947</v>
      </c>
      <c r="T3387" s="18">
        <f t="shared" si="105"/>
        <v>32134.947</v>
      </c>
    </row>
    <row r="3388" spans="1:20" ht="43.2" hidden="1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6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23">
        <v>1.05</v>
      </c>
      <c r="P3388" s="10">
        <v>51.219512195122</v>
      </c>
      <c r="Q3388" t="s">
        <v>8311</v>
      </c>
      <c r="R3388" t="s">
        <v>8326</v>
      </c>
      <c r="S3388" s="18">
        <f t="shared" si="104"/>
        <v>32120.057898148149</v>
      </c>
      <c r="T3388" s="18">
        <f t="shared" si="105"/>
        <v>32132.057898148149</v>
      </c>
    </row>
    <row r="3389" spans="1:20" ht="57.6" hidden="1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6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134">
        <v>1.1686666666666701</v>
      </c>
      <c r="P3389" s="10">
        <v>100.171428571429</v>
      </c>
      <c r="Q3389" t="s">
        <v>8311</v>
      </c>
      <c r="R3389" t="s">
        <v>8326</v>
      </c>
      <c r="S3389" s="18">
        <f t="shared" si="104"/>
        <v>32120.505037037037</v>
      </c>
      <c r="T3389" s="18">
        <f t="shared" si="105"/>
        <v>32136.505037037037</v>
      </c>
    </row>
    <row r="3390" spans="1:20" ht="57.6" hidden="1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6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24">
        <v>1.038</v>
      </c>
      <c r="P3390" s="10">
        <v>34.6</v>
      </c>
      <c r="Q3390" t="s">
        <v>8311</v>
      </c>
      <c r="R3390" t="s">
        <v>8326</v>
      </c>
      <c r="S3390" s="18">
        <f t="shared" si="104"/>
        <v>32198.784449074075</v>
      </c>
      <c r="T3390" s="18">
        <f t="shared" si="105"/>
        <v>32210.784449074075</v>
      </c>
    </row>
    <row r="3391" spans="1:20" ht="43.2" hidden="1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6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82">
        <v>1.145</v>
      </c>
      <c r="P3391" s="10">
        <v>184.677419354839</v>
      </c>
      <c r="Q3391" t="s">
        <v>8311</v>
      </c>
      <c r="R3391" t="s">
        <v>8326</v>
      </c>
      <c r="S3391" s="18">
        <f t="shared" si="104"/>
        <v>32339.225379629628</v>
      </c>
      <c r="T3391" s="18">
        <f t="shared" si="105"/>
        <v>32351.225379629628</v>
      </c>
    </row>
    <row r="3392" spans="1:20" ht="57.6" hidden="1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6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76">
        <v>1.024</v>
      </c>
      <c r="P3392" s="10">
        <v>69.818181818181799</v>
      </c>
      <c r="Q3392" t="s">
        <v>8311</v>
      </c>
      <c r="R3392" t="s">
        <v>8326</v>
      </c>
      <c r="S3392" s="18">
        <f t="shared" si="104"/>
        <v>32067.709930555557</v>
      </c>
      <c r="T3392" s="18">
        <f t="shared" si="105"/>
        <v>32073.709930555557</v>
      </c>
    </row>
    <row r="3393" spans="1:20" ht="43.2" hidden="1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6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3">
        <v>2.23</v>
      </c>
      <c r="P3393" s="10">
        <v>61.9444444444444</v>
      </c>
      <c r="Q3393" t="s">
        <v>8311</v>
      </c>
      <c r="R3393" t="s">
        <v>8326</v>
      </c>
      <c r="S3393" s="18">
        <f t="shared" si="104"/>
        <v>32073.618277777779</v>
      </c>
      <c r="T3393" s="18">
        <f t="shared" si="105"/>
        <v>32085.374444444446</v>
      </c>
    </row>
    <row r="3394" spans="1:20" ht="57.6" hidden="1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6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29">
        <v>1</v>
      </c>
      <c r="P3394" s="10">
        <v>41.6666666666667</v>
      </c>
      <c r="Q3394" t="s">
        <v>8311</v>
      </c>
      <c r="R3394" t="s">
        <v>8326</v>
      </c>
      <c r="S3394" s="18">
        <f t="shared" si="104"/>
        <v>32320.138217592594</v>
      </c>
      <c r="T3394" s="18">
        <f t="shared" si="105"/>
        <v>32340.138217592594</v>
      </c>
    </row>
    <row r="3395" spans="1:20" ht="43.2" hidden="1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6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83">
        <v>1.0580000000000001</v>
      </c>
      <c r="P3395" s="10">
        <v>36.068181818181799</v>
      </c>
      <c r="Q3395" t="s">
        <v>8311</v>
      </c>
      <c r="R3395" t="s">
        <v>8326</v>
      </c>
      <c r="S3395" s="18">
        <f t="shared" ref="S3395:S3458" si="106">(((J3395/60)/60)/60)+DATE(1970,1,1)</f>
        <v>32110.968657407408</v>
      </c>
      <c r="T3395" s="18">
        <f t="shared" ref="T3395:T3458" si="107">(((I3395/60)/60)/60)+DATE(1970,1,1)</f>
        <v>32121.012777777778</v>
      </c>
    </row>
    <row r="3396" spans="1:20" ht="43.2" hidden="1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381">
        <v>1.42363636363636</v>
      </c>
      <c r="P3396" s="11">
        <v>29</v>
      </c>
      <c r="Q3396" t="s">
        <v>8311</v>
      </c>
      <c r="R3396" t="s">
        <v>8326</v>
      </c>
      <c r="S3396" s="18">
        <f t="shared" si="106"/>
        <v>32068.438171296297</v>
      </c>
      <c r="T3396" s="18">
        <f t="shared" si="107"/>
        <v>32080.438171296297</v>
      </c>
    </row>
    <row r="3397" spans="1:20" ht="28.8" hidden="1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6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382">
        <v>1.84</v>
      </c>
      <c r="P3397" s="10">
        <v>24.210526315789501</v>
      </c>
      <c r="Q3397" t="s">
        <v>8311</v>
      </c>
      <c r="R3397" t="s">
        <v>8326</v>
      </c>
      <c r="S3397" s="18">
        <f t="shared" si="106"/>
        <v>32197.684925925925</v>
      </c>
      <c r="T3397" s="18">
        <f t="shared" si="107"/>
        <v>32203.302777777779</v>
      </c>
    </row>
    <row r="3398" spans="1:20" ht="43.2" hidden="1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6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5">
        <v>1.0433333333333299</v>
      </c>
      <c r="P3398" s="10">
        <v>55.892857142857103</v>
      </c>
      <c r="Q3398" t="s">
        <v>8311</v>
      </c>
      <c r="R3398" t="s">
        <v>8326</v>
      </c>
      <c r="S3398" s="18">
        <f t="shared" si="106"/>
        <v>32047.178652777777</v>
      </c>
      <c r="T3398" s="18">
        <f t="shared" si="107"/>
        <v>32057.866388888888</v>
      </c>
    </row>
    <row r="3399" spans="1:20" ht="28.8" hidden="1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6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165">
        <v>1.1200000000000001</v>
      </c>
      <c r="P3399" s="10">
        <v>11.6666666666667</v>
      </c>
      <c r="Q3399" t="s">
        <v>8311</v>
      </c>
      <c r="R3399" t="s">
        <v>8326</v>
      </c>
      <c r="S3399" s="18">
        <f t="shared" si="106"/>
        <v>32292.791337962961</v>
      </c>
      <c r="T3399" s="18">
        <f t="shared" si="107"/>
        <v>32308.966666666667</v>
      </c>
    </row>
    <row r="3400" spans="1:20" ht="43.2" hidden="1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6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8">
        <v>1.1107499999999999</v>
      </c>
      <c r="P3400" s="10">
        <v>68.353846153846106</v>
      </c>
      <c r="Q3400" t="s">
        <v>8311</v>
      </c>
      <c r="R3400" t="s">
        <v>8326</v>
      </c>
      <c r="S3400" s="18">
        <f t="shared" si="106"/>
        <v>32118.100814814814</v>
      </c>
      <c r="T3400" s="18">
        <f t="shared" si="107"/>
        <v>32127.283333333333</v>
      </c>
    </row>
    <row r="3401" spans="1:20" ht="43.2" hidden="1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6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24">
        <v>1.0375000000000001</v>
      </c>
      <c r="P3401" s="10">
        <v>27.065217391304301</v>
      </c>
      <c r="Q3401" t="s">
        <v>8311</v>
      </c>
      <c r="R3401" t="s">
        <v>8326</v>
      </c>
      <c r="S3401" s="18">
        <f t="shared" si="106"/>
        <v>32152.168171296296</v>
      </c>
      <c r="T3401" s="18">
        <f t="shared" si="107"/>
        <v>32164.168171296296</v>
      </c>
    </row>
    <row r="3402" spans="1:20" ht="43.2" hidden="1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6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31">
        <v>1.0041</v>
      </c>
      <c r="P3402" s="10">
        <v>118.12941176470601</v>
      </c>
      <c r="Q3402" t="s">
        <v>8311</v>
      </c>
      <c r="R3402" t="s">
        <v>8326</v>
      </c>
      <c r="S3402" s="18">
        <f t="shared" si="106"/>
        <v>32075.381546296296</v>
      </c>
      <c r="T3402" s="18">
        <f t="shared" si="107"/>
        <v>32093.381546296296</v>
      </c>
    </row>
    <row r="3403" spans="1:20" ht="57.6" hidden="1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6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46">
        <v>1.0186206896551699</v>
      </c>
      <c r="P3403" s="10">
        <v>44.7575757575758</v>
      </c>
      <c r="Q3403" t="s">
        <v>8311</v>
      </c>
      <c r="R3403" t="s">
        <v>8326</v>
      </c>
      <c r="S3403" s="18">
        <f t="shared" si="106"/>
        <v>32218.889564814817</v>
      </c>
      <c r="T3403" s="18">
        <f t="shared" si="107"/>
        <v>32230.889564814817</v>
      </c>
    </row>
    <row r="3404" spans="1:20" ht="43.2" hidden="1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6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26">
        <v>1.0976666666666699</v>
      </c>
      <c r="P3404" s="10">
        <v>99.787878787878796</v>
      </c>
      <c r="Q3404" t="s">
        <v>8311</v>
      </c>
      <c r="R3404" t="s">
        <v>8326</v>
      </c>
      <c r="S3404" s="18">
        <f t="shared" si="106"/>
        <v>32257.647421296297</v>
      </c>
      <c r="T3404" s="18">
        <f t="shared" si="107"/>
        <v>32269.441944444443</v>
      </c>
    </row>
    <row r="3405" spans="1:20" ht="43.2" hidden="1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6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29">
        <v>1</v>
      </c>
      <c r="P3405" s="10">
        <v>117.64705882352899</v>
      </c>
      <c r="Q3405" t="s">
        <v>8311</v>
      </c>
      <c r="R3405" t="s">
        <v>8326</v>
      </c>
      <c r="S3405" s="18">
        <f t="shared" si="106"/>
        <v>32201.584833333334</v>
      </c>
      <c r="T3405" s="18">
        <f t="shared" si="107"/>
        <v>32213.584833333334</v>
      </c>
    </row>
    <row r="3406" spans="1:20" ht="57.6" hidden="1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163">
        <v>1.22</v>
      </c>
      <c r="P3406" s="10">
        <v>203.333333333333</v>
      </c>
      <c r="Q3406" t="s">
        <v>8311</v>
      </c>
      <c r="R3406" t="s">
        <v>8326</v>
      </c>
      <c r="S3406" s="18">
        <f t="shared" si="106"/>
        <v>32202.401398148148</v>
      </c>
      <c r="T3406" s="18">
        <f t="shared" si="107"/>
        <v>32210.401398148148</v>
      </c>
    </row>
    <row r="3407" spans="1:20" ht="43.2" hidden="1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6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154">
        <v>1.3757142857142901</v>
      </c>
      <c r="P3407" s="10">
        <v>28.323529411764699</v>
      </c>
      <c r="Q3407" t="s">
        <v>8311</v>
      </c>
      <c r="R3407" t="s">
        <v>8326</v>
      </c>
      <c r="S3407" s="18">
        <f t="shared" si="106"/>
        <v>32305.406879629631</v>
      </c>
      <c r="T3407" s="18">
        <f t="shared" si="107"/>
        <v>32313.799722222222</v>
      </c>
    </row>
    <row r="3408" spans="1:20" ht="43.2" hidden="1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6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31">
        <v>1.0031000000000001</v>
      </c>
      <c r="P3408" s="10">
        <v>110.230769230769</v>
      </c>
      <c r="Q3408" t="s">
        <v>8311</v>
      </c>
      <c r="R3408" t="s">
        <v>8326</v>
      </c>
      <c r="S3408" s="18">
        <f t="shared" si="106"/>
        <v>32057.997111111112</v>
      </c>
      <c r="T3408" s="18">
        <f t="shared" si="107"/>
        <v>32075.997111111112</v>
      </c>
    </row>
    <row r="3409" spans="1:20" ht="57.6" hidden="1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6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74">
        <v>1.071</v>
      </c>
      <c r="P3409" s="10">
        <v>31.9701492537313</v>
      </c>
      <c r="Q3409" t="s">
        <v>8311</v>
      </c>
      <c r="R3409" t="s">
        <v>8326</v>
      </c>
      <c r="S3409" s="18">
        <f t="shared" si="106"/>
        <v>32059.968930555555</v>
      </c>
      <c r="T3409" s="18">
        <f t="shared" si="107"/>
        <v>32071.968930555555</v>
      </c>
    </row>
    <row r="3410" spans="1:20" ht="43.2" hidden="1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6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3">
        <v>2.11</v>
      </c>
      <c r="P3410" s="10">
        <v>58.6111111111111</v>
      </c>
      <c r="Q3410" t="s">
        <v>8311</v>
      </c>
      <c r="R3410" t="s">
        <v>8326</v>
      </c>
      <c r="S3410" s="18">
        <f t="shared" si="106"/>
        <v>32064.996777777778</v>
      </c>
      <c r="T3410" s="18">
        <f t="shared" si="107"/>
        <v>32076.996777777778</v>
      </c>
    </row>
    <row r="3411" spans="1:20" ht="43.2" hidden="1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6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45">
        <v>1.236</v>
      </c>
      <c r="P3411" s="10">
        <v>29.428571428571399</v>
      </c>
      <c r="Q3411" t="s">
        <v>8311</v>
      </c>
      <c r="R3411" t="s">
        <v>8326</v>
      </c>
      <c r="S3411" s="18">
        <f t="shared" si="106"/>
        <v>32359.325731481484</v>
      </c>
      <c r="T3411" s="18">
        <f t="shared" si="107"/>
        <v>32374.549444444445</v>
      </c>
    </row>
    <row r="3412" spans="1:20" ht="43.2" hidden="1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6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41">
        <v>1.085</v>
      </c>
      <c r="P3412" s="10">
        <v>81.375</v>
      </c>
      <c r="Q3412" t="s">
        <v>8311</v>
      </c>
      <c r="R3412" t="s">
        <v>8326</v>
      </c>
      <c r="S3412" s="18">
        <f t="shared" si="106"/>
        <v>32341.416620370372</v>
      </c>
      <c r="T3412" s="18">
        <f t="shared" si="107"/>
        <v>32352.316666666666</v>
      </c>
    </row>
    <row r="3413" spans="1:20" ht="43.2" hidden="1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6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86">
        <v>1.0356666666666701</v>
      </c>
      <c r="P3413" s="10">
        <v>199.166666666667</v>
      </c>
      <c r="Q3413" t="s">
        <v>8311</v>
      </c>
      <c r="R3413" t="s">
        <v>8326</v>
      </c>
      <c r="S3413" s="18">
        <f t="shared" si="106"/>
        <v>32247.409129629628</v>
      </c>
      <c r="T3413" s="18">
        <f t="shared" si="107"/>
        <v>32255.409129629628</v>
      </c>
    </row>
    <row r="3414" spans="1:20" ht="43.2" hidden="1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6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29">
        <v>1</v>
      </c>
      <c r="P3414" s="10">
        <v>115.384615384615</v>
      </c>
      <c r="Q3414" t="s">
        <v>8311</v>
      </c>
      <c r="R3414" t="s">
        <v>8326</v>
      </c>
      <c r="S3414" s="18">
        <f t="shared" si="106"/>
        <v>32093.383620370369</v>
      </c>
      <c r="T3414" s="18">
        <f t="shared" si="107"/>
        <v>32105.383620370369</v>
      </c>
    </row>
    <row r="3415" spans="1:20" ht="57.6" hidden="1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6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155">
        <v>1.3</v>
      </c>
      <c r="P3415" s="10">
        <v>46.428571428571402</v>
      </c>
      <c r="Q3415" t="s">
        <v>8311</v>
      </c>
      <c r="R3415" t="s">
        <v>8326</v>
      </c>
      <c r="S3415" s="18">
        <f t="shared" si="106"/>
        <v>32162.893231481481</v>
      </c>
      <c r="T3415" s="18">
        <f t="shared" si="107"/>
        <v>32166.683055555557</v>
      </c>
    </row>
    <row r="3416" spans="1:20" ht="43.2" hidden="1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86">
        <v>1.0349999999999999</v>
      </c>
      <c r="P3416" s="10">
        <v>70.568181818181799</v>
      </c>
      <c r="Q3416" t="s">
        <v>8311</v>
      </c>
      <c r="R3416" t="s">
        <v>8326</v>
      </c>
      <c r="S3416" s="18">
        <f t="shared" si="106"/>
        <v>32411.73298611111</v>
      </c>
      <c r="T3416" s="18">
        <f t="shared" si="107"/>
        <v>32423.533055555556</v>
      </c>
    </row>
    <row r="3417" spans="1:20" ht="43.2" hidden="1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6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29">
        <v>1</v>
      </c>
      <c r="P3417" s="10">
        <v>22.2222222222222</v>
      </c>
      <c r="Q3417" t="s">
        <v>8311</v>
      </c>
      <c r="R3417" t="s">
        <v>8326</v>
      </c>
      <c r="S3417" s="18">
        <f t="shared" si="106"/>
        <v>32328.257666666668</v>
      </c>
      <c r="T3417" s="18">
        <f t="shared" si="107"/>
        <v>32332.591666666667</v>
      </c>
    </row>
    <row r="3418" spans="1:20" ht="57.6" hidden="1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6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304">
        <v>1.196</v>
      </c>
      <c r="P3418" s="10">
        <v>159.46666666666701</v>
      </c>
      <c r="Q3418" t="s">
        <v>8311</v>
      </c>
      <c r="R3418" t="s">
        <v>8326</v>
      </c>
      <c r="S3418" s="18">
        <f t="shared" si="106"/>
        <v>32177.165023148147</v>
      </c>
      <c r="T3418" s="18">
        <f t="shared" si="107"/>
        <v>32188.508333333331</v>
      </c>
    </row>
    <row r="3419" spans="1:20" ht="43.2" hidden="1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6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29">
        <v>1.0000058823529401</v>
      </c>
      <c r="P3419" s="10">
        <v>37.777999999999999</v>
      </c>
      <c r="Q3419" t="s">
        <v>8311</v>
      </c>
      <c r="R3419" t="s">
        <v>8326</v>
      </c>
      <c r="S3419" s="18">
        <f t="shared" si="106"/>
        <v>32099.3655</v>
      </c>
      <c r="T3419" s="18">
        <f t="shared" si="107"/>
        <v>32116.611944444445</v>
      </c>
    </row>
    <row r="3420" spans="1:20" ht="43.2" hidden="1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6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35">
        <v>1.00875</v>
      </c>
      <c r="P3420" s="10">
        <v>72.053571428571402</v>
      </c>
      <c r="Q3420" t="s">
        <v>8311</v>
      </c>
      <c r="R3420" t="s">
        <v>8326</v>
      </c>
      <c r="S3420" s="18">
        <f t="shared" si="106"/>
        <v>32042.533828703705</v>
      </c>
      <c r="T3420" s="18">
        <f t="shared" si="107"/>
        <v>32054.533828703705</v>
      </c>
    </row>
    <row r="3421" spans="1:20" ht="57.6" hidden="1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6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27">
        <v>1.0654545454545501</v>
      </c>
      <c r="P3421" s="10">
        <v>63.695652173912997</v>
      </c>
      <c r="Q3421" t="s">
        <v>8311</v>
      </c>
      <c r="R3421" t="s">
        <v>8326</v>
      </c>
      <c r="S3421" s="18">
        <f t="shared" si="106"/>
        <v>32320.92863425926</v>
      </c>
      <c r="T3421" s="18">
        <f t="shared" si="107"/>
        <v>32328.158333333333</v>
      </c>
    </row>
    <row r="3422" spans="1:20" ht="43.2" hidden="1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6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320">
        <v>1.38</v>
      </c>
      <c r="P3422" s="10">
        <v>28.411764705882401</v>
      </c>
      <c r="Q3422" t="s">
        <v>8311</v>
      </c>
      <c r="R3422" t="s">
        <v>8326</v>
      </c>
      <c r="S3422" s="18">
        <f t="shared" si="106"/>
        <v>32303.43612037037</v>
      </c>
      <c r="T3422" s="18">
        <f t="shared" si="107"/>
        <v>32307</v>
      </c>
    </row>
    <row r="3423" spans="1:20" ht="43.2" hidden="1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6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28">
        <v>1.0115000000000001</v>
      </c>
      <c r="P3423" s="10">
        <v>103.21428571428601</v>
      </c>
      <c r="Q3423" t="s">
        <v>8311</v>
      </c>
      <c r="R3423" t="s">
        <v>8326</v>
      </c>
      <c r="S3423" s="18">
        <f t="shared" si="106"/>
        <v>32156.516495370372</v>
      </c>
      <c r="T3423" s="18">
        <f t="shared" si="107"/>
        <v>32168.516495370372</v>
      </c>
    </row>
    <row r="3424" spans="1:20" ht="43.2" hidden="1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6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38">
        <v>1.091</v>
      </c>
      <c r="P3424" s="10">
        <v>71.152173913043498</v>
      </c>
      <c r="Q3424" t="s">
        <v>8311</v>
      </c>
      <c r="R3424" t="s">
        <v>8326</v>
      </c>
      <c r="S3424" s="18">
        <f t="shared" si="106"/>
        <v>32270.824888888888</v>
      </c>
      <c r="T3424" s="18">
        <f t="shared" si="107"/>
        <v>32282.2</v>
      </c>
    </row>
    <row r="3425" spans="1:20" ht="43.2" hidden="1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6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195">
        <v>1.4</v>
      </c>
      <c r="P3425" s="11">
        <v>35</v>
      </c>
      <c r="Q3425" t="s">
        <v>8311</v>
      </c>
      <c r="R3425" t="s">
        <v>8326</v>
      </c>
      <c r="S3425" s="18">
        <f t="shared" si="106"/>
        <v>32176.964541666668</v>
      </c>
      <c r="T3425" s="18">
        <f t="shared" si="107"/>
        <v>32188.964541666668</v>
      </c>
    </row>
    <row r="3426" spans="1:20" ht="43.2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86">
        <v>1.0358333333333301</v>
      </c>
      <c r="P3426" s="10">
        <v>81.776315789473699</v>
      </c>
      <c r="Q3426" t="s">
        <v>8311</v>
      </c>
      <c r="R3426" t="s">
        <v>8326</v>
      </c>
      <c r="S3426" s="18">
        <f t="shared" si="106"/>
        <v>32148.870759259258</v>
      </c>
      <c r="T3426" s="18">
        <f t="shared" si="107"/>
        <v>32157.516388888889</v>
      </c>
    </row>
    <row r="3427" spans="1:20" ht="43.2" hidden="1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6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2">
        <v>1.0297033333333301</v>
      </c>
      <c r="P3427" s="10">
        <v>297.029807692308</v>
      </c>
      <c r="Q3427" t="s">
        <v>8311</v>
      </c>
      <c r="R3427" t="s">
        <v>8326</v>
      </c>
      <c r="S3427" s="18">
        <f t="shared" si="106"/>
        <v>32095.246925925927</v>
      </c>
      <c r="T3427" s="18">
        <f t="shared" si="107"/>
        <v>32108.046925925926</v>
      </c>
    </row>
    <row r="3428" spans="1:20" ht="43.2" hidden="1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6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70">
        <v>1.0813333333333299</v>
      </c>
      <c r="P3428" s="10">
        <v>46.609195402298901</v>
      </c>
      <c r="Q3428" t="s">
        <v>8311</v>
      </c>
      <c r="R3428" t="s">
        <v>8326</v>
      </c>
      <c r="S3428" s="18">
        <f t="shared" si="106"/>
        <v>32095.022699074074</v>
      </c>
      <c r="T3428" s="18">
        <f t="shared" si="107"/>
        <v>32102.633333333331</v>
      </c>
    </row>
    <row r="3429" spans="1:20" ht="43.2" hidden="1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6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29">
        <v>1</v>
      </c>
      <c r="P3429" s="10">
        <v>51.724137931034498</v>
      </c>
      <c r="Q3429" t="s">
        <v>8311</v>
      </c>
      <c r="R3429" t="s">
        <v>8326</v>
      </c>
      <c r="S3429" s="18">
        <f t="shared" si="106"/>
        <v>32058.458111111111</v>
      </c>
      <c r="T3429" s="18">
        <f t="shared" si="107"/>
        <v>32070.458111111111</v>
      </c>
    </row>
    <row r="3430" spans="1:20" ht="43.2" hidden="1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6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1">
        <v>1.0275000000000001</v>
      </c>
      <c r="P3430" s="10">
        <v>40.294117647058798</v>
      </c>
      <c r="Q3430" t="s">
        <v>8311</v>
      </c>
      <c r="R3430" t="s">
        <v>8326</v>
      </c>
      <c r="S3430" s="18">
        <f t="shared" si="106"/>
        <v>32156.888180555557</v>
      </c>
      <c r="T3430" s="18">
        <f t="shared" si="107"/>
        <v>32166.883333333331</v>
      </c>
    </row>
    <row r="3431" spans="1:20" ht="43.2" hidden="1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6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155">
        <v>1.3</v>
      </c>
      <c r="P3431" s="10">
        <v>16.25</v>
      </c>
      <c r="Q3431" t="s">
        <v>8311</v>
      </c>
      <c r="R3431" t="s">
        <v>8326</v>
      </c>
      <c r="S3431" s="18">
        <f t="shared" si="106"/>
        <v>32406.208615740739</v>
      </c>
      <c r="T3431" s="18">
        <f t="shared" si="107"/>
        <v>32411.808615740742</v>
      </c>
    </row>
    <row r="3432" spans="1:20" ht="43.2" hidden="1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6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41">
        <v>1.0854950000000001</v>
      </c>
      <c r="P3432" s="10">
        <v>30.152638888888902</v>
      </c>
      <c r="Q3432" t="s">
        <v>8311</v>
      </c>
      <c r="R3432" t="s">
        <v>8326</v>
      </c>
      <c r="S3432" s="18">
        <f t="shared" si="106"/>
        <v>32069.778245370369</v>
      </c>
      <c r="T3432" s="18">
        <f t="shared" si="107"/>
        <v>32081.778245370369</v>
      </c>
    </row>
    <row r="3433" spans="1:20" ht="43.2" hidden="1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6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29">
        <v>1</v>
      </c>
      <c r="P3433" s="10">
        <v>95.238095238095198</v>
      </c>
      <c r="Q3433" t="s">
        <v>8311</v>
      </c>
      <c r="R3433" t="s">
        <v>8326</v>
      </c>
      <c r="S3433" s="18">
        <f t="shared" si="106"/>
        <v>32077.292375000001</v>
      </c>
      <c r="T3433" s="18">
        <f t="shared" si="107"/>
        <v>32089.292375000001</v>
      </c>
    </row>
    <row r="3434" spans="1:20" ht="43.2" hidden="1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6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26">
        <v>1.0965</v>
      </c>
      <c r="P3434" s="10">
        <v>52.214285714285701</v>
      </c>
      <c r="Q3434" t="s">
        <v>8311</v>
      </c>
      <c r="R3434" t="s">
        <v>8326</v>
      </c>
      <c r="S3434" s="18">
        <f t="shared" si="106"/>
        <v>32293.63247222222</v>
      </c>
      <c r="T3434" s="18">
        <f t="shared" si="107"/>
        <v>32303.766666666666</v>
      </c>
    </row>
    <row r="3435" spans="1:20" ht="43.2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6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31">
        <v>1.0026315789473701</v>
      </c>
      <c r="P3435" s="10">
        <v>134.154929577465</v>
      </c>
      <c r="Q3435" t="s">
        <v>8311</v>
      </c>
      <c r="R3435" t="s">
        <v>8326</v>
      </c>
      <c r="S3435" s="18">
        <f t="shared" si="106"/>
        <v>32051.825254629628</v>
      </c>
      <c r="T3435" s="18">
        <f t="shared" si="107"/>
        <v>32064.25</v>
      </c>
    </row>
    <row r="3436" spans="1:20" ht="43.2" hidden="1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132">
        <v>1.0555000000000001</v>
      </c>
      <c r="P3436" s="10">
        <v>62.827380952380899</v>
      </c>
      <c r="Q3436" t="s">
        <v>8311</v>
      </c>
      <c r="R3436" t="s">
        <v>8326</v>
      </c>
      <c r="S3436" s="18">
        <f t="shared" si="106"/>
        <v>32061.552171296295</v>
      </c>
      <c r="T3436" s="18">
        <f t="shared" si="107"/>
        <v>32073.552171296295</v>
      </c>
    </row>
    <row r="3437" spans="1:20" ht="43.2" hidden="1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6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165">
        <v>1.1200000000000001</v>
      </c>
      <c r="P3437" s="10">
        <v>58.947368421052602</v>
      </c>
      <c r="Q3437" t="s">
        <v>8311</v>
      </c>
      <c r="R3437" t="s">
        <v>8326</v>
      </c>
      <c r="S3437" s="18">
        <f t="shared" si="106"/>
        <v>32370.446726851849</v>
      </c>
      <c r="T3437" s="18">
        <f t="shared" si="107"/>
        <v>32377.05</v>
      </c>
    </row>
    <row r="3438" spans="1:20" ht="43.2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6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83">
        <v>1.0589999999999999</v>
      </c>
      <c r="P3438" s="10">
        <v>143.10810810810801</v>
      </c>
      <c r="Q3438" t="s">
        <v>8311</v>
      </c>
      <c r="R3438" t="s">
        <v>8326</v>
      </c>
      <c r="S3438" s="18">
        <f t="shared" si="106"/>
        <v>32082.01663425926</v>
      </c>
      <c r="T3438" s="18">
        <f t="shared" si="107"/>
        <v>32090.474444444444</v>
      </c>
    </row>
    <row r="3439" spans="1:20" ht="57.6" hidden="1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6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28">
        <v>1.01</v>
      </c>
      <c r="P3439" s="10">
        <v>84.1666666666667</v>
      </c>
      <c r="Q3439" t="s">
        <v>8311</v>
      </c>
      <c r="R3439" t="s">
        <v>8326</v>
      </c>
      <c r="S3439" s="18">
        <f t="shared" si="106"/>
        <v>32223.684351851851</v>
      </c>
      <c r="T3439" s="18">
        <f t="shared" si="107"/>
        <v>32235.684351851851</v>
      </c>
    </row>
    <row r="3440" spans="1:20" ht="43.2" hidden="1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6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5">
        <v>1.042</v>
      </c>
      <c r="P3440" s="10">
        <v>186.07142857142901</v>
      </c>
      <c r="Q3440" t="s">
        <v>8311</v>
      </c>
      <c r="R3440" t="s">
        <v>8326</v>
      </c>
      <c r="S3440" s="18">
        <f t="shared" si="106"/>
        <v>32181.771143518519</v>
      </c>
      <c r="T3440" s="18">
        <f t="shared" si="107"/>
        <v>32192.15</v>
      </c>
    </row>
    <row r="3441" spans="1:20" ht="28.8" hidden="1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6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231">
        <v>1.3467833333333299</v>
      </c>
      <c r="P3441" s="10">
        <v>89.785555555555604</v>
      </c>
      <c r="Q3441" t="s">
        <v>8311</v>
      </c>
      <c r="R3441" t="s">
        <v>8326</v>
      </c>
      <c r="S3441" s="18">
        <f t="shared" si="106"/>
        <v>32291.364490740743</v>
      </c>
      <c r="T3441" s="18">
        <f t="shared" si="107"/>
        <v>32296.683055555557</v>
      </c>
    </row>
    <row r="3442" spans="1:20" ht="43.2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6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23">
        <v>1.052184</v>
      </c>
      <c r="P3442" s="10">
        <v>64.157560975609798</v>
      </c>
      <c r="Q3442" t="s">
        <v>8311</v>
      </c>
      <c r="R3442" t="s">
        <v>8326</v>
      </c>
      <c r="S3442" s="18">
        <f t="shared" si="106"/>
        <v>32065.049203703704</v>
      </c>
      <c r="T3442" s="18">
        <f t="shared" si="107"/>
        <v>32074.070833333331</v>
      </c>
    </row>
    <row r="3443" spans="1:20" ht="43.2" hidden="1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6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1">
        <v>1.026</v>
      </c>
      <c r="P3443" s="10">
        <v>59.651162790697697</v>
      </c>
      <c r="Q3443" t="s">
        <v>8311</v>
      </c>
      <c r="R3443" t="s">
        <v>8326</v>
      </c>
      <c r="S3443" s="18">
        <f t="shared" si="106"/>
        <v>32259.17185648148</v>
      </c>
      <c r="T3443" s="18">
        <f t="shared" si="107"/>
        <v>32270.138055555555</v>
      </c>
    </row>
    <row r="3444" spans="1:20" ht="43.2" hidden="1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6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29">
        <v>1</v>
      </c>
      <c r="P3444" s="10">
        <v>31.25</v>
      </c>
      <c r="Q3444" t="s">
        <v>8311</v>
      </c>
      <c r="R3444" t="s">
        <v>8326</v>
      </c>
      <c r="S3444" s="18">
        <f t="shared" si="106"/>
        <v>32191.336444444445</v>
      </c>
      <c r="T3444" s="18">
        <f t="shared" si="107"/>
        <v>32203.336444444445</v>
      </c>
    </row>
    <row r="3445" spans="1:20" ht="43.2" hidden="1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6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355">
        <v>1.855</v>
      </c>
      <c r="P3445" s="10">
        <v>41.2222222222222</v>
      </c>
      <c r="Q3445" t="s">
        <v>8311</v>
      </c>
      <c r="R3445" t="s">
        <v>8326</v>
      </c>
      <c r="S3445" s="18">
        <f t="shared" si="106"/>
        <v>32086.009935185186</v>
      </c>
      <c r="T3445" s="18">
        <f t="shared" si="107"/>
        <v>32098.009935185186</v>
      </c>
    </row>
    <row r="3446" spans="1:20" ht="43.2" hidden="1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3">
        <v>2.89</v>
      </c>
      <c r="P3446" s="10">
        <v>43.35</v>
      </c>
      <c r="Q3446" t="s">
        <v>8311</v>
      </c>
      <c r="R3446" t="s">
        <v>8326</v>
      </c>
      <c r="S3446" s="18">
        <f t="shared" si="106"/>
        <v>32349.916601851852</v>
      </c>
      <c r="T3446" s="18">
        <f t="shared" si="107"/>
        <v>32353.233055555556</v>
      </c>
    </row>
    <row r="3447" spans="1:20" ht="43.2" hidden="1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6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29">
        <v>1</v>
      </c>
      <c r="P3447" s="10">
        <v>64.516129032258107</v>
      </c>
      <c r="Q3447" t="s">
        <v>8311</v>
      </c>
      <c r="R3447" t="s">
        <v>8326</v>
      </c>
      <c r="S3447" s="18">
        <f t="shared" si="106"/>
        <v>32250.412203703701</v>
      </c>
      <c r="T3447" s="18">
        <f t="shared" si="107"/>
        <v>32261.612203703702</v>
      </c>
    </row>
    <row r="3448" spans="1:20" ht="43.2" hidden="1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6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70">
        <v>1.0820000000000001</v>
      </c>
      <c r="P3448" s="10">
        <v>43.28</v>
      </c>
      <c r="Q3448" t="s">
        <v>8311</v>
      </c>
      <c r="R3448" t="s">
        <v>8326</v>
      </c>
      <c r="S3448" s="18">
        <f t="shared" si="106"/>
        <v>32148.132986111112</v>
      </c>
      <c r="T3448" s="18">
        <f t="shared" si="107"/>
        <v>32157.605555555554</v>
      </c>
    </row>
    <row r="3449" spans="1:20" ht="28.8" hidden="1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6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7">
        <v>1.0780000000000001</v>
      </c>
      <c r="P3449" s="11">
        <v>77</v>
      </c>
      <c r="Q3449" t="s">
        <v>8311</v>
      </c>
      <c r="R3449" t="s">
        <v>8326</v>
      </c>
      <c r="S3449" s="18">
        <f t="shared" si="106"/>
        <v>32302.555611111111</v>
      </c>
      <c r="T3449" s="18">
        <f t="shared" si="107"/>
        <v>32320.538944444444</v>
      </c>
    </row>
    <row r="3450" spans="1:20" ht="43.2" hidden="1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6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26">
        <v>1.0976190476190499</v>
      </c>
      <c r="P3450" s="10">
        <v>51.2222222222222</v>
      </c>
      <c r="Q3450" t="s">
        <v>8311</v>
      </c>
      <c r="R3450" t="s">
        <v>8326</v>
      </c>
      <c r="S3450" s="18">
        <f t="shared" si="106"/>
        <v>32125.447634259261</v>
      </c>
      <c r="T3450" s="18">
        <f t="shared" si="107"/>
        <v>32137.447634259261</v>
      </c>
    </row>
    <row r="3451" spans="1:20" ht="43.2" hidden="1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6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358">
        <v>1.70625</v>
      </c>
      <c r="P3451" s="10">
        <v>68.25</v>
      </c>
      <c r="Q3451" t="s">
        <v>8311</v>
      </c>
      <c r="R3451" t="s">
        <v>8326</v>
      </c>
      <c r="S3451" s="18">
        <f t="shared" si="106"/>
        <v>32354.221009259258</v>
      </c>
      <c r="T3451" s="18">
        <f t="shared" si="107"/>
        <v>32365.466666666667</v>
      </c>
    </row>
    <row r="3452" spans="1:20" ht="43.2" hidden="1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6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227">
        <v>1.52</v>
      </c>
      <c r="P3452" s="10">
        <v>19.4871794871795</v>
      </c>
      <c r="Q3452" t="s">
        <v>8311</v>
      </c>
      <c r="R3452" t="s">
        <v>8326</v>
      </c>
      <c r="S3452" s="18">
        <f t="shared" si="106"/>
        <v>32156.081810185184</v>
      </c>
      <c r="T3452" s="18">
        <f t="shared" si="107"/>
        <v>32180.065143518517</v>
      </c>
    </row>
    <row r="3453" spans="1:20" ht="43.2" hidden="1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6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28">
        <v>1.0123076923076899</v>
      </c>
      <c r="P3453" s="10">
        <v>41.125</v>
      </c>
      <c r="Q3453" t="s">
        <v>8311</v>
      </c>
      <c r="R3453" t="s">
        <v>8326</v>
      </c>
      <c r="S3453" s="18">
        <f t="shared" si="106"/>
        <v>32176.889476851851</v>
      </c>
      <c r="T3453" s="18">
        <f t="shared" si="107"/>
        <v>32187.689476851854</v>
      </c>
    </row>
    <row r="3454" spans="1:20" ht="43.2" hidden="1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6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73">
        <v>1.532</v>
      </c>
      <c r="P3454" s="10">
        <v>41.405405405405403</v>
      </c>
      <c r="Q3454" t="s">
        <v>8311</v>
      </c>
      <c r="R3454" t="s">
        <v>8326</v>
      </c>
      <c r="S3454" s="18">
        <f t="shared" si="106"/>
        <v>32069.655675925926</v>
      </c>
      <c r="T3454" s="18">
        <f t="shared" si="107"/>
        <v>32078.666388888887</v>
      </c>
    </row>
    <row r="3455" spans="1:20" ht="43.2" hidden="1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6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168">
        <v>1.2833333333333301</v>
      </c>
      <c r="P3455" s="10">
        <v>27.5</v>
      </c>
      <c r="Q3455" t="s">
        <v>8311</v>
      </c>
      <c r="R3455" t="s">
        <v>8326</v>
      </c>
      <c r="S3455" s="18">
        <f t="shared" si="106"/>
        <v>32355.791462962963</v>
      </c>
      <c r="T3455" s="18">
        <f t="shared" si="107"/>
        <v>32379.791462962963</v>
      </c>
    </row>
    <row r="3456" spans="1:20" ht="57.6" hidden="1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35">
        <v>1.00714285714286</v>
      </c>
      <c r="P3456" s="10">
        <v>33.571428571428598</v>
      </c>
      <c r="Q3456" t="s">
        <v>8311</v>
      </c>
      <c r="R3456" t="s">
        <v>8326</v>
      </c>
      <c r="S3456" s="18">
        <f t="shared" si="106"/>
        <v>32070.079439814814</v>
      </c>
      <c r="T3456" s="18">
        <f t="shared" si="107"/>
        <v>32082.079439814814</v>
      </c>
    </row>
    <row r="3457" spans="1:20" ht="43.2" hidden="1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6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35">
        <v>1.0065</v>
      </c>
      <c r="P3457" s="10">
        <v>145.869565217391</v>
      </c>
      <c r="Q3457" t="s">
        <v>8311</v>
      </c>
      <c r="R3457" t="s">
        <v>8326</v>
      </c>
      <c r="S3457" s="18">
        <f t="shared" si="106"/>
        <v>32392.100125000001</v>
      </c>
      <c r="T3457" s="18">
        <f t="shared" si="107"/>
        <v>32404.100125000001</v>
      </c>
    </row>
    <row r="3458" spans="1:20" ht="43.2" hidden="1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6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383">
        <v>1.913</v>
      </c>
      <c r="P3458" s="10">
        <v>358.6875</v>
      </c>
      <c r="Q3458" t="s">
        <v>8311</v>
      </c>
      <c r="R3458" t="s">
        <v>8326</v>
      </c>
      <c r="S3458" s="18">
        <f t="shared" si="106"/>
        <v>32069.882254629629</v>
      </c>
      <c r="T3458" s="18">
        <f t="shared" si="107"/>
        <v>32082.316388888888</v>
      </c>
    </row>
    <row r="3459" spans="1:20" ht="28.8" hidden="1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6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87">
        <v>1.4019999999999999</v>
      </c>
      <c r="P3459" s="10">
        <v>50.981818181818198</v>
      </c>
      <c r="Q3459" t="s">
        <v>8311</v>
      </c>
      <c r="R3459" t="s">
        <v>8326</v>
      </c>
      <c r="S3459" s="18">
        <f t="shared" ref="S3459:S3522" si="108">(((J3459/60)/60)/60)+DATE(1970,1,1)</f>
        <v>32148.082671296295</v>
      </c>
      <c r="T3459" s="18">
        <f t="shared" ref="T3459:T3522" si="109">(((I3459/60)/60)/60)+DATE(1970,1,1)</f>
        <v>32160.299722222222</v>
      </c>
    </row>
    <row r="3460" spans="1:20" ht="43.2" hidden="1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6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162">
        <v>1.2433537832310799</v>
      </c>
      <c r="P3460" s="10">
        <v>45.037037037037003</v>
      </c>
      <c r="Q3460" t="s">
        <v>8311</v>
      </c>
      <c r="R3460" t="s">
        <v>8326</v>
      </c>
      <c r="S3460" s="18">
        <f t="shared" si="108"/>
        <v>32145.881032407407</v>
      </c>
      <c r="T3460" s="18">
        <f t="shared" si="109"/>
        <v>32156.674166666668</v>
      </c>
    </row>
    <row r="3461" spans="1:20" ht="43.2" hidden="1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6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166">
        <v>1.262</v>
      </c>
      <c r="P3461" s="10">
        <v>17.5277777777778</v>
      </c>
      <c r="Q3461" t="s">
        <v>8311</v>
      </c>
      <c r="R3461" t="s">
        <v>8326</v>
      </c>
      <c r="S3461" s="18">
        <f t="shared" si="108"/>
        <v>32333.591944444444</v>
      </c>
      <c r="T3461" s="18">
        <f t="shared" si="109"/>
        <v>32345.591944444444</v>
      </c>
    </row>
    <row r="3462" spans="1:20" ht="43.2" hidden="1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6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384">
        <v>1.9</v>
      </c>
      <c r="P3462" s="11">
        <v>50</v>
      </c>
      <c r="Q3462" t="s">
        <v>8311</v>
      </c>
      <c r="R3462" t="s">
        <v>8326</v>
      </c>
      <c r="S3462" s="18">
        <f t="shared" si="108"/>
        <v>32082.410888888888</v>
      </c>
      <c r="T3462" s="18">
        <f t="shared" si="109"/>
        <v>32088.01088888889</v>
      </c>
    </row>
    <row r="3463" spans="1:20" ht="43.2" hidden="1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6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293">
        <v>1.39</v>
      </c>
      <c r="P3463" s="10">
        <v>57.9166666666667</v>
      </c>
      <c r="Q3463" t="s">
        <v>8311</v>
      </c>
      <c r="R3463" t="s">
        <v>8326</v>
      </c>
      <c r="S3463" s="18">
        <f t="shared" si="108"/>
        <v>32398.853143518518</v>
      </c>
      <c r="T3463" s="18">
        <f t="shared" si="109"/>
        <v>32410.25</v>
      </c>
    </row>
    <row r="3464" spans="1:20" ht="43.2" hidden="1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6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3">
        <v>2.02</v>
      </c>
      <c r="P3464" s="10">
        <v>29.705882352941199</v>
      </c>
      <c r="Q3464" t="s">
        <v>8311</v>
      </c>
      <c r="R3464" t="s">
        <v>8326</v>
      </c>
      <c r="S3464" s="18">
        <f t="shared" si="108"/>
        <v>32213.35938888889</v>
      </c>
      <c r="T3464" s="18">
        <f t="shared" si="109"/>
        <v>32219.7</v>
      </c>
    </row>
    <row r="3465" spans="1:20" ht="43.2" hidden="1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6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86">
        <v>1.0338000000000001</v>
      </c>
      <c r="P3465" s="10">
        <v>90.684210526315795</v>
      </c>
      <c r="Q3465" t="s">
        <v>8311</v>
      </c>
      <c r="R3465" t="s">
        <v>8326</v>
      </c>
      <c r="S3465" s="18">
        <f t="shared" si="108"/>
        <v>32386.567523148147</v>
      </c>
      <c r="T3465" s="18">
        <f t="shared" si="109"/>
        <v>32403.066388888888</v>
      </c>
    </row>
    <row r="3466" spans="1:20" ht="57.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76">
        <v>1.023236</v>
      </c>
      <c r="P3466" s="10">
        <v>55.012688172042999</v>
      </c>
      <c r="Q3466" t="s">
        <v>8311</v>
      </c>
      <c r="R3466" t="s">
        <v>8326</v>
      </c>
      <c r="S3466" s="18">
        <f t="shared" si="108"/>
        <v>32371.452023148147</v>
      </c>
      <c r="T3466" s="18">
        <f t="shared" si="109"/>
        <v>32383.452023148147</v>
      </c>
    </row>
    <row r="3467" spans="1:20" ht="43.2" hidden="1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6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2">
        <v>1.03</v>
      </c>
      <c r="P3467" s="10">
        <v>57.2222222222222</v>
      </c>
      <c r="Q3467" t="s">
        <v>8311</v>
      </c>
      <c r="R3467" t="s">
        <v>8326</v>
      </c>
      <c r="S3467" s="18">
        <f t="shared" si="108"/>
        <v>32221.650333333331</v>
      </c>
      <c r="T3467" s="18">
        <f t="shared" si="109"/>
        <v>32231.666666666668</v>
      </c>
    </row>
    <row r="3468" spans="1:20" ht="43.2" hidden="1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6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7">
        <v>1.27142857142857</v>
      </c>
      <c r="P3468" s="10">
        <v>72.950819672131104</v>
      </c>
      <c r="Q3468" t="s">
        <v>8311</v>
      </c>
      <c r="R3468" t="s">
        <v>8326</v>
      </c>
      <c r="S3468" s="18">
        <f t="shared" si="108"/>
        <v>32309.40763888889</v>
      </c>
      <c r="T3468" s="18">
        <f t="shared" si="109"/>
        <v>32333.390972222223</v>
      </c>
    </row>
    <row r="3469" spans="1:20" hidden="1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6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28">
        <v>1.01</v>
      </c>
      <c r="P3469" s="10">
        <v>64.468085106383</v>
      </c>
      <c r="Q3469" t="s">
        <v>8311</v>
      </c>
      <c r="R3469" t="s">
        <v>8326</v>
      </c>
      <c r="S3469" s="18">
        <f t="shared" si="108"/>
        <v>32162.868666666665</v>
      </c>
      <c r="T3469" s="18">
        <f t="shared" si="109"/>
        <v>32174.851999999999</v>
      </c>
    </row>
    <row r="3470" spans="1:20" ht="43.2" hidden="1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6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163">
        <v>1.2178</v>
      </c>
      <c r="P3470" s="10">
        <v>716.35294117647095</v>
      </c>
      <c r="Q3470" t="s">
        <v>8311</v>
      </c>
      <c r="R3470" t="s">
        <v>8326</v>
      </c>
      <c r="S3470" s="18">
        <f t="shared" si="108"/>
        <v>32383.706152777777</v>
      </c>
      <c r="T3470" s="18">
        <f t="shared" si="109"/>
        <v>32395.05</v>
      </c>
    </row>
    <row r="3471" spans="1:20" ht="57.6" hidden="1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6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5">
        <v>1.1339285714285701</v>
      </c>
      <c r="P3471" s="10">
        <v>50.396825396825399</v>
      </c>
      <c r="Q3471" t="s">
        <v>8311</v>
      </c>
      <c r="R3471" t="s">
        <v>8326</v>
      </c>
      <c r="S3471" s="18">
        <f t="shared" si="108"/>
        <v>32324.856689814813</v>
      </c>
      <c r="T3471" s="18">
        <f t="shared" si="109"/>
        <v>32336.856689814813</v>
      </c>
    </row>
    <row r="3472" spans="1:20" ht="28.8" hidden="1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6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368">
        <v>1.5</v>
      </c>
      <c r="P3472" s="10">
        <v>41.6666666666667</v>
      </c>
      <c r="Q3472" t="s">
        <v>8311</v>
      </c>
      <c r="R3472" t="s">
        <v>8326</v>
      </c>
      <c r="S3472" s="18">
        <f t="shared" si="108"/>
        <v>32353.008805555553</v>
      </c>
      <c r="T3472" s="18">
        <f t="shared" si="109"/>
        <v>32368.160555555558</v>
      </c>
    </row>
    <row r="3473" spans="1:20" ht="43.2" hidden="1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6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3">
        <v>2.1459999999999999</v>
      </c>
      <c r="P3473" s="10">
        <v>35.766666666666701</v>
      </c>
      <c r="Q3473" t="s">
        <v>8311</v>
      </c>
      <c r="R3473" t="s">
        <v>8326</v>
      </c>
      <c r="S3473" s="18">
        <f t="shared" si="108"/>
        <v>32078.128194444445</v>
      </c>
      <c r="T3473" s="18">
        <f t="shared" si="109"/>
        <v>32094.533333333333</v>
      </c>
    </row>
    <row r="3474" spans="1:20" ht="43.2" hidden="1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6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46">
        <v>1.0205</v>
      </c>
      <c r="P3474" s="10">
        <v>88.739130434782595</v>
      </c>
      <c r="Q3474" t="s">
        <v>8311</v>
      </c>
      <c r="R3474" t="s">
        <v>8326</v>
      </c>
      <c r="S3474" s="18">
        <f t="shared" si="108"/>
        <v>32112.668199074073</v>
      </c>
      <c r="T3474" s="18">
        <f t="shared" si="109"/>
        <v>32121.099722222221</v>
      </c>
    </row>
    <row r="3475" spans="1:20" ht="43.2" hidden="1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6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29">
        <v>1</v>
      </c>
      <c r="P3475" s="10">
        <v>148.48484848484799</v>
      </c>
      <c r="Q3475" t="s">
        <v>8311</v>
      </c>
      <c r="R3475" t="s">
        <v>8326</v>
      </c>
      <c r="S3475" s="18">
        <f t="shared" si="108"/>
        <v>32166.533777777779</v>
      </c>
      <c r="T3475" s="18">
        <f t="shared" si="109"/>
        <v>32174.940833333334</v>
      </c>
    </row>
    <row r="3476" spans="1:20" ht="43.2" hidden="1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28">
        <v>1.01</v>
      </c>
      <c r="P3476" s="10">
        <v>51.794871794871803</v>
      </c>
      <c r="Q3476" t="s">
        <v>8311</v>
      </c>
      <c r="R3476" t="s">
        <v>8326</v>
      </c>
      <c r="S3476" s="18">
        <f t="shared" si="108"/>
        <v>32358.000606481481</v>
      </c>
      <c r="T3476" s="18">
        <f t="shared" si="109"/>
        <v>32370.000606481481</v>
      </c>
    </row>
    <row r="3477" spans="1:20" ht="43.2" hidden="1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6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5">
        <v>1.13333333333333</v>
      </c>
      <c r="P3477" s="11">
        <v>20</v>
      </c>
      <c r="Q3477" t="s">
        <v>8311</v>
      </c>
      <c r="R3477" t="s">
        <v>8326</v>
      </c>
      <c r="S3477" s="18">
        <f t="shared" si="108"/>
        <v>32108.952333333335</v>
      </c>
      <c r="T3477" s="18">
        <f t="shared" si="109"/>
        <v>32119.8</v>
      </c>
    </row>
    <row r="3478" spans="1:20" ht="43.2" hidden="1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6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24">
        <v>1.04</v>
      </c>
      <c r="P3478" s="11">
        <v>52</v>
      </c>
      <c r="Q3478" t="s">
        <v>8311</v>
      </c>
      <c r="R3478" t="s">
        <v>8326</v>
      </c>
      <c r="S3478" s="18">
        <f t="shared" si="108"/>
        <v>32109.91199074074</v>
      </c>
      <c r="T3478" s="18">
        <f t="shared" si="109"/>
        <v>32117.05</v>
      </c>
    </row>
    <row r="3479" spans="1:20" ht="43.2" hidden="1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6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72">
        <v>1.15333333333333</v>
      </c>
      <c r="P3479" s="10">
        <v>53.230769230769198</v>
      </c>
      <c r="Q3479" t="s">
        <v>8311</v>
      </c>
      <c r="R3479" t="s">
        <v>8326</v>
      </c>
      <c r="S3479" s="18">
        <f t="shared" si="108"/>
        <v>32192.894643518517</v>
      </c>
      <c r="T3479" s="18">
        <f t="shared" si="109"/>
        <v>32197.85</v>
      </c>
    </row>
    <row r="3480" spans="1:20" ht="43.2" hidden="1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6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71">
        <v>1.1285000000000001</v>
      </c>
      <c r="P3480" s="10">
        <v>39.596491228070199</v>
      </c>
      <c r="Q3480" t="s">
        <v>8311</v>
      </c>
      <c r="R3480" t="s">
        <v>8326</v>
      </c>
      <c r="S3480" s="18">
        <f t="shared" si="108"/>
        <v>32162.96676851852</v>
      </c>
      <c r="T3480" s="18">
        <f t="shared" si="109"/>
        <v>32173.35</v>
      </c>
    </row>
    <row r="3481" spans="1:20" ht="43.2" hidden="1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6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8">
        <v>1.2786666666666699</v>
      </c>
      <c r="P3481" s="10">
        <v>34.25</v>
      </c>
      <c r="Q3481" t="s">
        <v>8311</v>
      </c>
      <c r="R3481" t="s">
        <v>8326</v>
      </c>
      <c r="S3481" s="18">
        <f t="shared" si="108"/>
        <v>32054.142037037036</v>
      </c>
      <c r="T3481" s="18">
        <f t="shared" si="109"/>
        <v>32066.142037037036</v>
      </c>
    </row>
    <row r="3482" spans="1:20" ht="43.2" hidden="1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6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22">
        <v>1.4266666666666701</v>
      </c>
      <c r="P3482" s="10">
        <v>164.61538461538501</v>
      </c>
      <c r="Q3482" t="s">
        <v>8311</v>
      </c>
      <c r="R3482" t="s">
        <v>8326</v>
      </c>
      <c r="S3482" s="18">
        <f t="shared" si="108"/>
        <v>32209.926976851853</v>
      </c>
      <c r="T3482" s="18">
        <f t="shared" si="109"/>
        <v>32219.75</v>
      </c>
    </row>
    <row r="3483" spans="1:20" ht="43.2" hidden="1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6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152">
        <v>1.1879999999999999</v>
      </c>
      <c r="P3483" s="10">
        <v>125.052631578947</v>
      </c>
      <c r="Q3483" t="s">
        <v>8311</v>
      </c>
      <c r="R3483" t="s">
        <v>8326</v>
      </c>
      <c r="S3483" s="18">
        <f t="shared" si="108"/>
        <v>32137.099018518518</v>
      </c>
      <c r="T3483" s="18">
        <f t="shared" si="109"/>
        <v>32143.899018518518</v>
      </c>
    </row>
    <row r="3484" spans="1:20" ht="43.2" hidden="1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6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332">
        <v>1.38333333333333</v>
      </c>
      <c r="P3484" s="10">
        <v>51.875</v>
      </c>
      <c r="Q3484" t="s">
        <v>8311</v>
      </c>
      <c r="R3484" t="s">
        <v>8326</v>
      </c>
      <c r="S3484" s="18">
        <f t="shared" si="108"/>
        <v>32060.108638888891</v>
      </c>
      <c r="T3484" s="18">
        <f t="shared" si="109"/>
        <v>32072.108638888891</v>
      </c>
    </row>
    <row r="3485" spans="1:20" ht="43.2" hidden="1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6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34">
        <v>1.5994029850746301</v>
      </c>
      <c r="P3485" s="10">
        <v>40.285714285714299</v>
      </c>
      <c r="Q3485" t="s">
        <v>8311</v>
      </c>
      <c r="R3485" t="s">
        <v>8326</v>
      </c>
      <c r="S3485" s="18">
        <f t="shared" si="108"/>
        <v>32058.86750462963</v>
      </c>
      <c r="T3485" s="18">
        <f t="shared" si="109"/>
        <v>32070.86750462963</v>
      </c>
    </row>
    <row r="3486" spans="1:20" ht="57.6" hidden="1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148">
        <v>1.1424000000000001</v>
      </c>
      <c r="P3486" s="10">
        <v>64.909090909090907</v>
      </c>
      <c r="Q3486" t="s">
        <v>8311</v>
      </c>
      <c r="R3486" t="s">
        <v>8326</v>
      </c>
      <c r="S3486" s="18">
        <f t="shared" si="108"/>
        <v>32344.104162037038</v>
      </c>
      <c r="T3486" s="18">
        <f t="shared" si="109"/>
        <v>32356.104162037038</v>
      </c>
    </row>
    <row r="3487" spans="1:20" ht="43.2" hidden="1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6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35">
        <v>1.0060606060606101</v>
      </c>
      <c r="P3487" s="10">
        <v>55.3333333333333</v>
      </c>
      <c r="Q3487" t="s">
        <v>8311</v>
      </c>
      <c r="R3487" t="s">
        <v>8326</v>
      </c>
      <c r="S3487" s="18">
        <f t="shared" si="108"/>
        <v>32290.477222222224</v>
      </c>
      <c r="T3487" s="18">
        <f t="shared" si="109"/>
        <v>32302.477222222224</v>
      </c>
    </row>
    <row r="3488" spans="1:20" ht="43.2" hidden="1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6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43">
        <v>1.552</v>
      </c>
      <c r="P3488" s="10">
        <v>83.142857142857096</v>
      </c>
      <c r="Q3488" t="s">
        <v>8311</v>
      </c>
      <c r="R3488" t="s">
        <v>8326</v>
      </c>
      <c r="S3488" s="18">
        <f t="shared" si="108"/>
        <v>32192.150004629628</v>
      </c>
      <c r="T3488" s="18">
        <f t="shared" si="109"/>
        <v>32204.71638888889</v>
      </c>
    </row>
    <row r="3489" spans="1:20" ht="43.2" hidden="1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6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8">
        <v>1.2775000000000001</v>
      </c>
      <c r="P3489" s="10">
        <v>38.712121212121197</v>
      </c>
      <c r="Q3489" t="s">
        <v>8311</v>
      </c>
      <c r="R3489" t="s">
        <v>8326</v>
      </c>
      <c r="S3489" s="18">
        <f t="shared" si="108"/>
        <v>32201.376166666669</v>
      </c>
      <c r="T3489" s="18">
        <f t="shared" si="109"/>
        <v>32213.376166666669</v>
      </c>
    </row>
    <row r="3490" spans="1:20" ht="57.6" hidden="1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6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302">
        <v>1.212</v>
      </c>
      <c r="P3490" s="10">
        <v>125.379310344828</v>
      </c>
      <c r="Q3490" t="s">
        <v>8311</v>
      </c>
      <c r="R3490" t="s">
        <v>8326</v>
      </c>
      <c r="S3490" s="18">
        <f t="shared" si="108"/>
        <v>32176.507222222222</v>
      </c>
      <c r="T3490" s="18">
        <f t="shared" si="109"/>
        <v>32186.066666666666</v>
      </c>
    </row>
    <row r="3491" spans="1:20" ht="43.2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6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130">
        <v>1.127</v>
      </c>
      <c r="P3491" s="10">
        <v>78.2638888888889</v>
      </c>
      <c r="Q3491" t="s">
        <v>8311</v>
      </c>
      <c r="R3491" t="s">
        <v>8326</v>
      </c>
      <c r="S3491" s="18">
        <f t="shared" si="108"/>
        <v>32042.854310185183</v>
      </c>
      <c r="T3491" s="18">
        <f t="shared" si="109"/>
        <v>32054.95</v>
      </c>
    </row>
    <row r="3492" spans="1:20" ht="43.2" hidden="1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6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159">
        <v>1.2749999999999999</v>
      </c>
      <c r="P3492" s="10">
        <v>47.2222222222222</v>
      </c>
      <c r="Q3492" t="s">
        <v>8311</v>
      </c>
      <c r="R3492" t="s">
        <v>8326</v>
      </c>
      <c r="S3492" s="18">
        <f t="shared" si="108"/>
        <v>32318.920944444442</v>
      </c>
      <c r="T3492" s="18">
        <f t="shared" si="109"/>
        <v>32330.920944444442</v>
      </c>
    </row>
    <row r="3493" spans="1:20" ht="43.2" hidden="1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6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365">
        <v>1.5820000000000001</v>
      </c>
      <c r="P3493" s="10">
        <v>79.099999999999994</v>
      </c>
      <c r="Q3493" t="s">
        <v>8311</v>
      </c>
      <c r="R3493" t="s">
        <v>8326</v>
      </c>
      <c r="S3493" s="18">
        <f t="shared" si="108"/>
        <v>32189.899925925925</v>
      </c>
      <c r="T3493" s="18">
        <f t="shared" si="109"/>
        <v>32198.299925925927</v>
      </c>
    </row>
    <row r="3494" spans="1:20" ht="43.2" hidden="1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6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23">
        <v>1.0526894736842101</v>
      </c>
      <c r="P3494" s="10">
        <v>114.292</v>
      </c>
      <c r="Q3494" t="s">
        <v>8311</v>
      </c>
      <c r="R3494" t="s">
        <v>8326</v>
      </c>
      <c r="S3494" s="18">
        <f t="shared" si="108"/>
        <v>32248.603689814816</v>
      </c>
      <c r="T3494" s="18">
        <f t="shared" si="109"/>
        <v>32262.603689814816</v>
      </c>
    </row>
    <row r="3495" spans="1:20" ht="43.2" hidden="1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6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29">
        <v>1</v>
      </c>
      <c r="P3495" s="10">
        <v>51.724137931034498</v>
      </c>
      <c r="Q3495" t="s">
        <v>8311</v>
      </c>
      <c r="R3495" t="s">
        <v>8326</v>
      </c>
      <c r="S3495" s="18">
        <f t="shared" si="108"/>
        <v>32080.946462962962</v>
      </c>
      <c r="T3495" s="18">
        <f t="shared" si="109"/>
        <v>32088.686388888891</v>
      </c>
    </row>
    <row r="3496" spans="1:20" ht="43.2" hidden="1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29">
        <v>1</v>
      </c>
      <c r="P3496" s="10">
        <v>30.769230769230798</v>
      </c>
      <c r="Q3496" t="s">
        <v>8311</v>
      </c>
      <c r="R3496" t="s">
        <v>8326</v>
      </c>
      <c r="S3496" s="18">
        <f t="shared" si="108"/>
        <v>32417.085995370369</v>
      </c>
      <c r="T3496" s="18">
        <f t="shared" si="109"/>
        <v>32421.5</v>
      </c>
    </row>
    <row r="3497" spans="1:20" ht="43.2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6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27">
        <v>1.0686</v>
      </c>
      <c r="P3497" s="10">
        <v>74.2083333333333</v>
      </c>
      <c r="Q3497" t="s">
        <v>8311</v>
      </c>
      <c r="R3497" t="s">
        <v>8326</v>
      </c>
      <c r="S3497" s="18">
        <f t="shared" si="108"/>
        <v>32107.70513425926</v>
      </c>
      <c r="T3497" s="18">
        <f t="shared" si="109"/>
        <v>32119.288333333334</v>
      </c>
    </row>
    <row r="3498" spans="1:20" ht="57.6" hidden="1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6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162">
        <v>1.244</v>
      </c>
      <c r="P3498" s="10">
        <v>47.846153846153797</v>
      </c>
      <c r="Q3498" t="s">
        <v>8311</v>
      </c>
      <c r="R3498" t="s">
        <v>8326</v>
      </c>
      <c r="S3498" s="18">
        <f t="shared" si="108"/>
        <v>32375.338731481483</v>
      </c>
      <c r="T3498" s="18">
        <f t="shared" si="109"/>
        <v>32391.338731481483</v>
      </c>
    </row>
    <row r="3499" spans="1:20" ht="57.6" hidden="1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6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41">
        <v>1.08704061895551</v>
      </c>
      <c r="P3499" s="10">
        <v>34.408163265306101</v>
      </c>
      <c r="Q3499" t="s">
        <v>8311</v>
      </c>
      <c r="R3499" t="s">
        <v>8326</v>
      </c>
      <c r="S3499" s="18">
        <f t="shared" si="108"/>
        <v>32346.096777777777</v>
      </c>
      <c r="T3499" s="18">
        <f t="shared" si="109"/>
        <v>32350.966666666667</v>
      </c>
    </row>
    <row r="3500" spans="1:20" ht="57.6" hidden="1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6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76">
        <v>1.02424242424242</v>
      </c>
      <c r="P3500" s="10">
        <v>40.238095238095198</v>
      </c>
      <c r="Q3500" t="s">
        <v>8311</v>
      </c>
      <c r="R3500" t="s">
        <v>8326</v>
      </c>
      <c r="S3500" s="18">
        <f t="shared" si="108"/>
        <v>32325.063444444444</v>
      </c>
      <c r="T3500" s="18">
        <f t="shared" si="109"/>
        <v>32348.962222222224</v>
      </c>
    </row>
    <row r="3501" spans="1:20" ht="43.2" hidden="1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6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132">
        <v>1.0549999999999999</v>
      </c>
      <c r="P3501" s="10">
        <v>60.285714285714299</v>
      </c>
      <c r="Q3501" t="s">
        <v>8311</v>
      </c>
      <c r="R3501" t="s">
        <v>8326</v>
      </c>
      <c r="S3501" s="18">
        <f t="shared" si="108"/>
        <v>32194.214467592592</v>
      </c>
      <c r="T3501" s="18">
        <f t="shared" si="109"/>
        <v>32215.916388888887</v>
      </c>
    </row>
    <row r="3502" spans="1:20" ht="57.6" hidden="1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6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36">
        <v>1.0629999999999999</v>
      </c>
      <c r="P3502" s="10">
        <v>25.3095238095238</v>
      </c>
      <c r="Q3502" t="s">
        <v>8311</v>
      </c>
      <c r="R3502" t="s">
        <v>8326</v>
      </c>
      <c r="S3502" s="18">
        <f t="shared" si="108"/>
        <v>32309.367768518518</v>
      </c>
      <c r="T3502" s="18">
        <f t="shared" si="109"/>
        <v>32315.883055555554</v>
      </c>
    </row>
    <row r="3503" spans="1:20" ht="43.2" hidden="1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6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35">
        <v>1.0066666666666699</v>
      </c>
      <c r="P3503" s="10">
        <v>35.952380952380899</v>
      </c>
      <c r="Q3503" t="s">
        <v>8311</v>
      </c>
      <c r="R3503" t="s">
        <v>8326</v>
      </c>
      <c r="S3503" s="18">
        <f t="shared" si="108"/>
        <v>32234.905532407407</v>
      </c>
      <c r="T3503" s="18">
        <f t="shared" si="109"/>
        <v>32244.905532407407</v>
      </c>
    </row>
    <row r="3504" spans="1:20" ht="43.2" hidden="1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6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132">
        <v>1.054</v>
      </c>
      <c r="P3504" s="11">
        <v>136</v>
      </c>
      <c r="Q3504" t="s">
        <v>8311</v>
      </c>
      <c r="R3504" t="s">
        <v>8326</v>
      </c>
      <c r="S3504" s="18">
        <f t="shared" si="108"/>
        <v>32313.73575925926</v>
      </c>
      <c r="T3504" s="18">
        <f t="shared" si="109"/>
        <v>32319.46638888889</v>
      </c>
    </row>
    <row r="3505" spans="1:20" ht="43.2" hidden="1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6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6">
        <v>1.0755999999999999</v>
      </c>
      <c r="P3505" s="10">
        <v>70.763157894736807</v>
      </c>
      <c r="Q3505" t="s">
        <v>8311</v>
      </c>
      <c r="R3505" t="s">
        <v>8326</v>
      </c>
      <c r="S3505" s="18">
        <f t="shared" si="108"/>
        <v>32359.591333333334</v>
      </c>
      <c r="T3505" s="18">
        <f t="shared" si="109"/>
        <v>32371.591333333334</v>
      </c>
    </row>
    <row r="3506" spans="1:20" ht="43.2" hidden="1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29">
        <v>1</v>
      </c>
      <c r="P3506" s="11">
        <v>125</v>
      </c>
      <c r="Q3506" t="s">
        <v>8311</v>
      </c>
      <c r="R3506" t="s">
        <v>8326</v>
      </c>
      <c r="S3506" s="18">
        <f t="shared" si="108"/>
        <v>32260.499495370372</v>
      </c>
      <c r="T3506" s="18">
        <f t="shared" si="109"/>
        <v>32272.516162037038</v>
      </c>
    </row>
    <row r="3507" spans="1:20" ht="86.4" hidden="1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6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24">
        <v>1.0376000000000001</v>
      </c>
      <c r="P3507" s="10">
        <v>66.512820512820497</v>
      </c>
      <c r="Q3507" t="s">
        <v>8311</v>
      </c>
      <c r="R3507" t="s">
        <v>8326</v>
      </c>
      <c r="S3507" s="18">
        <f t="shared" si="108"/>
        <v>32045.774282407408</v>
      </c>
      <c r="T3507" s="18">
        <f t="shared" si="109"/>
        <v>32050.266666666666</v>
      </c>
    </row>
    <row r="3508" spans="1:20" ht="43.2" hidden="1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6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150">
        <v>1.0149999999999999</v>
      </c>
      <c r="P3508" s="11">
        <v>105</v>
      </c>
      <c r="Q3508" t="s">
        <v>8311</v>
      </c>
      <c r="R3508" t="s">
        <v>8326</v>
      </c>
      <c r="S3508" s="18">
        <f t="shared" si="108"/>
        <v>32073.293703703705</v>
      </c>
      <c r="T3508" s="18">
        <f t="shared" si="109"/>
        <v>32091.293703703705</v>
      </c>
    </row>
    <row r="3509" spans="1:20" ht="43.2" hidden="1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6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5">
        <v>1.044</v>
      </c>
      <c r="P3509" s="11">
        <v>145</v>
      </c>
      <c r="Q3509" t="s">
        <v>8311</v>
      </c>
      <c r="R3509" t="s">
        <v>8326</v>
      </c>
      <c r="S3509" s="18">
        <f t="shared" si="108"/>
        <v>32338.169152777777</v>
      </c>
      <c r="T3509" s="18">
        <f t="shared" si="109"/>
        <v>32350.169152777777</v>
      </c>
    </row>
    <row r="3510" spans="1:20" ht="43.2" hidden="1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6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298">
        <v>1.8</v>
      </c>
      <c r="P3510" s="11">
        <v>12</v>
      </c>
      <c r="Q3510" t="s">
        <v>8311</v>
      </c>
      <c r="R3510" t="s">
        <v>8326</v>
      </c>
      <c r="S3510" s="18">
        <f t="shared" si="108"/>
        <v>32332.491912037036</v>
      </c>
      <c r="T3510" s="18">
        <f t="shared" si="109"/>
        <v>32341.75</v>
      </c>
    </row>
    <row r="3511" spans="1:20" ht="43.2" hidden="1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6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36">
        <v>1.0633333333333299</v>
      </c>
      <c r="P3511" s="10">
        <v>96.6666666666667</v>
      </c>
      <c r="Q3511" t="s">
        <v>8311</v>
      </c>
      <c r="R3511" t="s">
        <v>8326</v>
      </c>
      <c r="S3511" s="18">
        <f t="shared" si="108"/>
        <v>32121.743824074074</v>
      </c>
      <c r="T3511" s="18">
        <f t="shared" si="109"/>
        <v>32127.081944444446</v>
      </c>
    </row>
    <row r="3512" spans="1:20" ht="57.6" hidden="1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6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31">
        <v>1.00555555555556</v>
      </c>
      <c r="P3512" s="10">
        <v>60.3333333333333</v>
      </c>
      <c r="Q3512" t="s">
        <v>8311</v>
      </c>
      <c r="R3512" t="s">
        <v>8326</v>
      </c>
      <c r="S3512" s="18">
        <f t="shared" si="108"/>
        <v>32062.44836111111</v>
      </c>
      <c r="T3512" s="18">
        <f t="shared" si="109"/>
        <v>32070.44836111111</v>
      </c>
    </row>
    <row r="3513" spans="1:20" ht="43.2" hidden="1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6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28">
        <v>1.012</v>
      </c>
      <c r="P3513" s="10">
        <v>79.894736842105303</v>
      </c>
      <c r="Q3513" t="s">
        <v>8311</v>
      </c>
      <c r="R3513" t="s">
        <v>8326</v>
      </c>
      <c r="S3513" s="18">
        <f t="shared" si="108"/>
        <v>32112.549513888887</v>
      </c>
      <c r="T3513" s="18">
        <f t="shared" si="109"/>
        <v>32121.708333333332</v>
      </c>
    </row>
    <row r="3514" spans="1:20" ht="43.2" hidden="1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6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29">
        <v>1</v>
      </c>
      <c r="P3514" s="10">
        <v>58.823529411764703</v>
      </c>
      <c r="Q3514" t="s">
        <v>8311</v>
      </c>
      <c r="R3514" t="s">
        <v>8326</v>
      </c>
      <c r="S3514" s="18">
        <f t="shared" si="108"/>
        <v>32164.414777777776</v>
      </c>
      <c r="T3514" s="18">
        <f t="shared" si="109"/>
        <v>32188.39811111111</v>
      </c>
    </row>
    <row r="3515" spans="1:20" ht="43.2" hidden="1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6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40">
        <v>1.1839285714285701</v>
      </c>
      <c r="P3515" s="10">
        <v>75.340909090909093</v>
      </c>
      <c r="Q3515" t="s">
        <v>8311</v>
      </c>
      <c r="R3515" t="s">
        <v>8326</v>
      </c>
      <c r="S3515" s="18">
        <f t="shared" si="108"/>
        <v>32053.838481481482</v>
      </c>
      <c r="T3515" s="18">
        <f t="shared" si="109"/>
        <v>32059.083055555555</v>
      </c>
    </row>
    <row r="3516" spans="1:20" ht="43.2" hidden="1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1">
        <v>1.1000000000000001</v>
      </c>
      <c r="P3516" s="11">
        <v>55</v>
      </c>
      <c r="Q3516" t="s">
        <v>8311</v>
      </c>
      <c r="R3516" t="s">
        <v>8326</v>
      </c>
      <c r="S3516" s="18">
        <f t="shared" si="108"/>
        <v>32149.738666666668</v>
      </c>
      <c r="T3516" s="18">
        <f t="shared" si="109"/>
        <v>32156.283055555556</v>
      </c>
    </row>
    <row r="3517" spans="1:20" ht="43.2" hidden="1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6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1">
        <v>1.0266666666666699</v>
      </c>
      <c r="P3517" s="10">
        <v>66.956521739130395</v>
      </c>
      <c r="Q3517" t="s">
        <v>8311</v>
      </c>
      <c r="R3517" t="s">
        <v>8326</v>
      </c>
      <c r="S3517" s="18">
        <f t="shared" si="108"/>
        <v>32191.709125000001</v>
      </c>
      <c r="T3517" s="18">
        <f t="shared" si="109"/>
        <v>32203.709125000001</v>
      </c>
    </row>
    <row r="3518" spans="1:20" ht="43.2" hidden="1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6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29">
        <v>1</v>
      </c>
      <c r="P3518" s="10">
        <v>227.272727272727</v>
      </c>
      <c r="Q3518" t="s">
        <v>8311</v>
      </c>
      <c r="R3518" t="s">
        <v>8326</v>
      </c>
      <c r="S3518" s="18">
        <f t="shared" si="108"/>
        <v>32083.804027777776</v>
      </c>
      <c r="T3518" s="18">
        <f t="shared" si="109"/>
        <v>32097.45</v>
      </c>
    </row>
    <row r="3519" spans="1:20" ht="43.2" hidden="1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6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29">
        <v>1</v>
      </c>
      <c r="P3519" s="10">
        <v>307.69230769230802</v>
      </c>
      <c r="Q3519" t="s">
        <v>8311</v>
      </c>
      <c r="R3519" t="s">
        <v>8326</v>
      </c>
      <c r="S3519" s="18">
        <f t="shared" si="108"/>
        <v>32059.327009259257</v>
      </c>
      <c r="T3519" s="18">
        <f t="shared" si="109"/>
        <v>32071.183333333334</v>
      </c>
    </row>
    <row r="3520" spans="1:20" ht="43.2" hidden="1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6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1">
        <v>1.10046</v>
      </c>
      <c r="P3520" s="10">
        <v>50.0209090909091</v>
      </c>
      <c r="Q3520" t="s">
        <v>8311</v>
      </c>
      <c r="R3520" t="s">
        <v>8326</v>
      </c>
      <c r="S3520" s="18">
        <f t="shared" si="108"/>
        <v>32098.913421296296</v>
      </c>
      <c r="T3520" s="18">
        <f t="shared" si="109"/>
        <v>32107.239166666666</v>
      </c>
    </row>
    <row r="3521" spans="1:20" ht="43.2" hidden="1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6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28">
        <v>1.0135000000000001</v>
      </c>
      <c r="P3521" s="10">
        <v>72.392857142857096</v>
      </c>
      <c r="Q3521" t="s">
        <v>8311</v>
      </c>
      <c r="R3521" t="s">
        <v>8326</v>
      </c>
      <c r="S3521" s="18">
        <f t="shared" si="108"/>
        <v>32156.439583333333</v>
      </c>
      <c r="T3521" s="18">
        <f t="shared" si="109"/>
        <v>32168.439583333333</v>
      </c>
    </row>
    <row r="3522" spans="1:20" ht="43.2" hidden="1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6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35">
        <v>1.0075000000000001</v>
      </c>
      <c r="P3522" s="10">
        <v>95.952380952380906</v>
      </c>
      <c r="Q3522" t="s">
        <v>8311</v>
      </c>
      <c r="R3522" t="s">
        <v>8326</v>
      </c>
      <c r="S3522" s="18">
        <f t="shared" si="108"/>
        <v>32232.529685185185</v>
      </c>
      <c r="T3522" s="18">
        <f t="shared" si="109"/>
        <v>32242.829722222221</v>
      </c>
    </row>
    <row r="3523" spans="1:20" ht="57.6" hidden="1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6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385">
        <v>1.69428571428571</v>
      </c>
      <c r="P3523" s="10">
        <v>45.615384615384599</v>
      </c>
      <c r="Q3523" t="s">
        <v>8311</v>
      </c>
      <c r="R3523" t="s">
        <v>8326</v>
      </c>
      <c r="S3523" s="18">
        <f t="shared" ref="S3523:S3586" si="110">(((J3523/60)/60)/60)+DATE(1970,1,1)</f>
        <v>32093.944537037038</v>
      </c>
      <c r="T3523" s="18">
        <f t="shared" ref="T3523:T3586" si="111">(((I3523/60)/60)/60)+DATE(1970,1,1)</f>
        <v>32105.944537037038</v>
      </c>
    </row>
    <row r="3524" spans="1:20" ht="43.2" hidden="1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6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29">
        <v>1</v>
      </c>
      <c r="P3524" s="10">
        <v>41.029411764705898</v>
      </c>
      <c r="Q3524" t="s">
        <v>8311</v>
      </c>
      <c r="R3524" t="s">
        <v>8326</v>
      </c>
      <c r="S3524" s="18">
        <f t="shared" si="110"/>
        <v>32235.315953703703</v>
      </c>
      <c r="T3524" s="18">
        <f t="shared" si="111"/>
        <v>32246.368333333332</v>
      </c>
    </row>
    <row r="3525" spans="1:20" ht="43.2" hidden="1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6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88">
        <v>1.1365000000000001</v>
      </c>
      <c r="P3525" s="10">
        <v>56.825000000000003</v>
      </c>
      <c r="Q3525" t="s">
        <v>8311</v>
      </c>
      <c r="R3525" t="s">
        <v>8326</v>
      </c>
      <c r="S3525" s="18">
        <f t="shared" si="110"/>
        <v>32373.959018518519</v>
      </c>
      <c r="T3525" s="18">
        <f t="shared" si="111"/>
        <v>32396.983333333334</v>
      </c>
    </row>
    <row r="3526" spans="1:20" ht="43.2" hidden="1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150">
        <v>1.0156000000000001</v>
      </c>
      <c r="P3526" s="10">
        <v>137.243243243243</v>
      </c>
      <c r="Q3526" t="s">
        <v>8311</v>
      </c>
      <c r="R3526" t="s">
        <v>8326</v>
      </c>
      <c r="S3526" s="18">
        <f t="shared" si="110"/>
        <v>32093.705430555558</v>
      </c>
      <c r="T3526" s="18">
        <f t="shared" si="111"/>
        <v>32099.466666666667</v>
      </c>
    </row>
    <row r="3527" spans="1:20" ht="43.2" hidden="1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6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83">
        <v>1.06</v>
      </c>
      <c r="P3527" s="10">
        <v>75.714285714285694</v>
      </c>
      <c r="Q3527" t="s">
        <v>8311</v>
      </c>
      <c r="R3527" t="s">
        <v>8326</v>
      </c>
      <c r="S3527" s="18">
        <f t="shared" si="110"/>
        <v>32227.278268518519</v>
      </c>
      <c r="T3527" s="18">
        <f t="shared" si="111"/>
        <v>32231.666666666668</v>
      </c>
    </row>
    <row r="3528" spans="1:20" ht="43.2" hidden="1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6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46">
        <v>1.02</v>
      </c>
      <c r="P3528" s="11">
        <v>99</v>
      </c>
      <c r="Q3528" t="s">
        <v>8311</v>
      </c>
      <c r="R3528" t="s">
        <v>8326</v>
      </c>
      <c r="S3528" s="18">
        <f t="shared" si="110"/>
        <v>32325.534125000002</v>
      </c>
      <c r="T3528" s="18">
        <f t="shared" si="111"/>
        <v>32336.699722222223</v>
      </c>
    </row>
    <row r="3529" spans="1:20" ht="43.2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6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134">
        <v>1.16916666666667</v>
      </c>
      <c r="P3529" s="10">
        <v>81.569767441860506</v>
      </c>
      <c r="Q3529" t="s">
        <v>8311</v>
      </c>
      <c r="R3529" t="s">
        <v>8326</v>
      </c>
      <c r="S3529" s="18">
        <f t="shared" si="110"/>
        <v>32208.209282407406</v>
      </c>
      <c r="T3529" s="18">
        <f t="shared" si="111"/>
        <v>32219.866388888888</v>
      </c>
    </row>
    <row r="3530" spans="1:20" ht="43.2" hidden="1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6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28">
        <v>1.0115151515151499</v>
      </c>
      <c r="P3530" s="10">
        <v>45.108108108108098</v>
      </c>
      <c r="Q3530" t="s">
        <v>8311</v>
      </c>
      <c r="R3530" t="s">
        <v>8326</v>
      </c>
      <c r="S3530" s="18">
        <f t="shared" si="110"/>
        <v>32434.800546296297</v>
      </c>
      <c r="T3530" s="18">
        <f t="shared" si="111"/>
        <v>32442.800546296297</v>
      </c>
    </row>
    <row r="3531" spans="1:20" ht="43.2" hidden="1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6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214">
        <v>1.32</v>
      </c>
      <c r="P3531" s="10">
        <v>36.6666666666667</v>
      </c>
      <c r="Q3531" t="s">
        <v>8311</v>
      </c>
      <c r="R3531" t="s">
        <v>8326</v>
      </c>
      <c r="S3531" s="18">
        <f t="shared" si="110"/>
        <v>32212.504712962964</v>
      </c>
      <c r="T3531" s="18">
        <f t="shared" si="111"/>
        <v>32220.616666666669</v>
      </c>
    </row>
    <row r="3532" spans="1:20" ht="43.2" hidden="1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6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29">
        <v>1</v>
      </c>
      <c r="P3532" s="11">
        <v>125</v>
      </c>
      <c r="Q3532" t="s">
        <v>8311</v>
      </c>
      <c r="R3532" t="s">
        <v>8326</v>
      </c>
      <c r="S3532" s="18">
        <f t="shared" si="110"/>
        <v>32318.449337962964</v>
      </c>
      <c r="T3532" s="18">
        <f t="shared" si="111"/>
        <v>32329.733333333334</v>
      </c>
    </row>
    <row r="3533" spans="1:20" hidden="1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6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8">
        <v>1.28</v>
      </c>
      <c r="P3533" s="10">
        <v>49.230769230769198</v>
      </c>
      <c r="Q3533" t="s">
        <v>8311</v>
      </c>
      <c r="R3533" t="s">
        <v>8326</v>
      </c>
      <c r="S3533" s="18">
        <f t="shared" si="110"/>
        <v>32350.061731481481</v>
      </c>
      <c r="T3533" s="18">
        <f t="shared" si="111"/>
        <v>32362.061731481481</v>
      </c>
    </row>
    <row r="3534" spans="1:20" ht="57.6" hidden="1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6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152">
        <v>1.1895833333333301</v>
      </c>
      <c r="P3534" s="10">
        <v>42.296296296296298</v>
      </c>
      <c r="Q3534" t="s">
        <v>8311</v>
      </c>
      <c r="R3534" t="s">
        <v>8326</v>
      </c>
      <c r="S3534" s="18">
        <f t="shared" si="110"/>
        <v>32095.239939814815</v>
      </c>
      <c r="T3534" s="18">
        <f t="shared" si="111"/>
        <v>32101.46638888889</v>
      </c>
    </row>
    <row r="3535" spans="1:20" ht="57.6" hidden="1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6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166">
        <v>1.262</v>
      </c>
      <c r="P3535" s="10">
        <v>78.875</v>
      </c>
      <c r="Q3535" t="s">
        <v>8311</v>
      </c>
      <c r="R3535" t="s">
        <v>8326</v>
      </c>
      <c r="S3535" s="18">
        <f t="shared" si="110"/>
        <v>32257.304476851852</v>
      </c>
      <c r="T3535" s="18">
        <f t="shared" si="111"/>
        <v>32269.321143518519</v>
      </c>
    </row>
    <row r="3536" spans="1:20" ht="43.2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144">
        <v>1.5620000000000001</v>
      </c>
      <c r="P3536" s="10">
        <v>38.2843137254902</v>
      </c>
      <c r="Q3536" t="s">
        <v>8311</v>
      </c>
      <c r="R3536" t="s">
        <v>8326</v>
      </c>
      <c r="S3536" s="18">
        <f t="shared" si="110"/>
        <v>32238.850106481481</v>
      </c>
      <c r="T3536" s="18">
        <f t="shared" si="111"/>
        <v>32252.850106481481</v>
      </c>
    </row>
    <row r="3537" spans="1:20" ht="43.2" hidden="1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6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2">
        <v>1.0315000000000001</v>
      </c>
      <c r="P3537" s="10">
        <v>44.847826086956502</v>
      </c>
      <c r="Q3537" t="s">
        <v>8311</v>
      </c>
      <c r="R3537" t="s">
        <v>8326</v>
      </c>
      <c r="S3537" s="18">
        <f t="shared" si="110"/>
        <v>32240.856064814812</v>
      </c>
      <c r="T3537" s="18">
        <f t="shared" si="111"/>
        <v>32253.3</v>
      </c>
    </row>
    <row r="3538" spans="1:20" ht="43.2" hidden="1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6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73">
        <v>1.5333333333333301</v>
      </c>
      <c r="P3538" s="10">
        <v>13.5294117647059</v>
      </c>
      <c r="Q3538" t="s">
        <v>8311</v>
      </c>
      <c r="R3538" t="s">
        <v>8326</v>
      </c>
      <c r="S3538" s="18">
        <f t="shared" si="110"/>
        <v>32272.890856481481</v>
      </c>
      <c r="T3538" s="18">
        <f t="shared" si="111"/>
        <v>32284.799722222222</v>
      </c>
    </row>
    <row r="3539" spans="1:20" ht="43.2" hidden="1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6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386">
        <v>1.8044444444444401</v>
      </c>
      <c r="P3539" s="10">
        <v>43.5</v>
      </c>
      <c r="Q3539" t="s">
        <v>8311</v>
      </c>
      <c r="R3539" t="s">
        <v>8326</v>
      </c>
      <c r="S3539" s="18">
        <f t="shared" si="110"/>
        <v>32110.741740740741</v>
      </c>
      <c r="T3539" s="18">
        <f t="shared" si="111"/>
        <v>32125.533055555556</v>
      </c>
    </row>
    <row r="3540" spans="1:20" ht="43.2" hidden="1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6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362">
        <v>1.2845</v>
      </c>
      <c r="P3540" s="10">
        <v>30.951807228915701</v>
      </c>
      <c r="Q3540" t="s">
        <v>8311</v>
      </c>
      <c r="R3540" t="s">
        <v>8326</v>
      </c>
      <c r="S3540" s="18">
        <f t="shared" si="110"/>
        <v>32369.968240740742</v>
      </c>
      <c r="T3540" s="18">
        <f t="shared" si="111"/>
        <v>32381.168240740742</v>
      </c>
    </row>
    <row r="3541" spans="1:20" ht="43.2" hidden="1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6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304">
        <v>1.1966666666666701</v>
      </c>
      <c r="P3541" s="10">
        <v>55.230769230769198</v>
      </c>
      <c r="Q3541" t="s">
        <v>8311</v>
      </c>
      <c r="R3541" t="s">
        <v>8326</v>
      </c>
      <c r="S3541" s="18">
        <f t="shared" si="110"/>
        <v>32381.702416666667</v>
      </c>
      <c r="T3541" s="18">
        <f t="shared" si="111"/>
        <v>32390.102416666665</v>
      </c>
    </row>
    <row r="3542" spans="1:20" ht="57.6" hidden="1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6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25">
        <v>1.23</v>
      </c>
      <c r="P3542" s="10">
        <v>46.125</v>
      </c>
      <c r="Q3542" t="s">
        <v>8311</v>
      </c>
      <c r="R3542" t="s">
        <v>8326</v>
      </c>
      <c r="S3542" s="18">
        <f t="shared" si="110"/>
        <v>32348.201347222224</v>
      </c>
      <c r="T3542" s="18">
        <f t="shared" si="111"/>
        <v>32360.201347222224</v>
      </c>
    </row>
    <row r="3543" spans="1:20" ht="43.2" hidden="1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6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23">
        <v>1.05</v>
      </c>
      <c r="P3543" s="10">
        <v>39.375</v>
      </c>
      <c r="Q3543" t="s">
        <v>8311</v>
      </c>
      <c r="R3543" t="s">
        <v>8326</v>
      </c>
      <c r="S3543" s="18">
        <f t="shared" si="110"/>
        <v>32230.492013888888</v>
      </c>
      <c r="T3543" s="18">
        <f t="shared" si="111"/>
        <v>32240.492013888888</v>
      </c>
    </row>
    <row r="3544" spans="1:20" ht="43.2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6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76">
        <v>1.0223636363636399</v>
      </c>
      <c r="P3544" s="10">
        <v>66.152941176470605</v>
      </c>
      <c r="Q3544" t="s">
        <v>8311</v>
      </c>
      <c r="R3544" t="s">
        <v>8326</v>
      </c>
      <c r="S3544" s="18">
        <f t="shared" si="110"/>
        <v>32073.239916666666</v>
      </c>
      <c r="T3544" s="18">
        <f t="shared" si="111"/>
        <v>32097.239916666666</v>
      </c>
    </row>
    <row r="3545" spans="1:20" ht="43.2" hidden="1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6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78">
        <v>1.04666666666667</v>
      </c>
      <c r="P3545" s="10">
        <v>54.137931034482797</v>
      </c>
      <c r="Q3545" t="s">
        <v>8311</v>
      </c>
      <c r="R3545" t="s">
        <v>8326</v>
      </c>
      <c r="S3545" s="18">
        <f t="shared" si="110"/>
        <v>32201.702125</v>
      </c>
      <c r="T3545" s="18">
        <f t="shared" si="111"/>
        <v>32213.702125</v>
      </c>
    </row>
    <row r="3546" spans="1:20" ht="28.8" hidden="1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29">
        <v>1</v>
      </c>
      <c r="P3546" s="10">
        <v>104.166666666667</v>
      </c>
      <c r="Q3546" t="s">
        <v>8311</v>
      </c>
      <c r="R3546" t="s">
        <v>8326</v>
      </c>
      <c r="S3546" s="18">
        <f t="shared" si="110"/>
        <v>32157.732671296297</v>
      </c>
      <c r="T3546" s="18">
        <f t="shared" si="111"/>
        <v>32169.732671296297</v>
      </c>
    </row>
    <row r="3547" spans="1:20" ht="43.2" hidden="1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6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31">
        <v>1.004</v>
      </c>
      <c r="P3547" s="10">
        <v>31.375</v>
      </c>
      <c r="Q3547" t="s">
        <v>8311</v>
      </c>
      <c r="R3547" t="s">
        <v>8326</v>
      </c>
      <c r="S3547" s="18">
        <f t="shared" si="110"/>
        <v>32171.722958333332</v>
      </c>
      <c r="T3547" s="18">
        <f t="shared" si="111"/>
        <v>32183.722958333332</v>
      </c>
    </row>
    <row r="3548" spans="1:20" ht="43.2" hidden="1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6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76">
        <v>1.02272727272727</v>
      </c>
      <c r="P3548" s="10">
        <v>59.210526315789501</v>
      </c>
      <c r="Q3548" t="s">
        <v>8311</v>
      </c>
      <c r="R3548" t="s">
        <v>8326</v>
      </c>
      <c r="S3548" s="18">
        <f t="shared" si="110"/>
        <v>32170.864277777779</v>
      </c>
      <c r="T3548" s="18">
        <f t="shared" si="111"/>
        <v>32179.46638888889</v>
      </c>
    </row>
    <row r="3549" spans="1:20" ht="43.2" hidden="1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6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82">
        <v>1.1440928571428599</v>
      </c>
      <c r="P3549" s="10">
        <v>119.17633928571399</v>
      </c>
      <c r="Q3549" t="s">
        <v>8311</v>
      </c>
      <c r="R3549" t="s">
        <v>8326</v>
      </c>
      <c r="S3549" s="18">
        <f t="shared" si="110"/>
        <v>32333.431486111112</v>
      </c>
      <c r="T3549" s="18">
        <f t="shared" si="111"/>
        <v>32343.066388888888</v>
      </c>
    </row>
    <row r="3550" spans="1:20" ht="43.2" hidden="1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6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46">
        <v>1.0190476190476201</v>
      </c>
      <c r="P3550" s="10">
        <v>164.61538461538501</v>
      </c>
      <c r="Q3550" t="s">
        <v>8311</v>
      </c>
      <c r="R3550" t="s">
        <v>8326</v>
      </c>
      <c r="S3550" s="18">
        <f t="shared" si="110"/>
        <v>32306.176916666667</v>
      </c>
      <c r="T3550" s="18">
        <f t="shared" si="111"/>
        <v>32315.016666666666</v>
      </c>
    </row>
    <row r="3551" spans="1:20" ht="43.2" hidden="1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6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46">
        <v>1.02</v>
      </c>
      <c r="P3551" s="10">
        <v>24.285714285714299</v>
      </c>
      <c r="Q3551" t="s">
        <v>8311</v>
      </c>
      <c r="R3551" t="s">
        <v>8326</v>
      </c>
      <c r="S3551" s="18">
        <f t="shared" si="110"/>
        <v>32230.757745370371</v>
      </c>
      <c r="T3551" s="18">
        <f t="shared" si="111"/>
        <v>32241.957745370371</v>
      </c>
    </row>
    <row r="3552" spans="1:20" ht="43.2" hidden="1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6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78">
        <v>1.048</v>
      </c>
      <c r="P3552" s="10">
        <v>40.9375</v>
      </c>
      <c r="Q3552" t="s">
        <v>8311</v>
      </c>
      <c r="R3552" t="s">
        <v>8326</v>
      </c>
      <c r="S3552" s="18">
        <f t="shared" si="110"/>
        <v>32326.557398148147</v>
      </c>
      <c r="T3552" s="18">
        <f t="shared" si="111"/>
        <v>32338.557398148147</v>
      </c>
    </row>
    <row r="3553" spans="1:20" ht="43.2" hidden="1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6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46">
        <v>1.01833333333333</v>
      </c>
      <c r="P3553" s="10">
        <v>61.1</v>
      </c>
      <c r="Q3553" t="s">
        <v>8311</v>
      </c>
      <c r="R3553" t="s">
        <v>8326</v>
      </c>
      <c r="S3553" s="18">
        <f t="shared" si="110"/>
        <v>32042.806342592594</v>
      </c>
      <c r="T3553" s="18">
        <f t="shared" si="111"/>
        <v>32054.168611111112</v>
      </c>
    </row>
    <row r="3554" spans="1:20" ht="43.2" hidden="1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6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29">
        <v>1</v>
      </c>
      <c r="P3554" s="10">
        <v>38.65</v>
      </c>
      <c r="Q3554" t="s">
        <v>8311</v>
      </c>
      <c r="R3554" t="s">
        <v>8326</v>
      </c>
      <c r="S3554" s="18">
        <f t="shared" si="110"/>
        <v>32056.834833333334</v>
      </c>
      <c r="T3554" s="18">
        <f t="shared" si="111"/>
        <v>32068.834833333334</v>
      </c>
    </row>
    <row r="3555" spans="1:20" ht="43.2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6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36">
        <v>1.0627272727272701</v>
      </c>
      <c r="P3555" s="10">
        <v>56.201923076923102</v>
      </c>
      <c r="Q3555" t="s">
        <v>8311</v>
      </c>
      <c r="R3555" t="s">
        <v>8326</v>
      </c>
      <c r="S3555" s="18">
        <f t="shared" si="110"/>
        <v>32219.81148148148</v>
      </c>
      <c r="T3555" s="18">
        <f t="shared" si="111"/>
        <v>32232.6</v>
      </c>
    </row>
    <row r="3556" spans="1:20" ht="43.2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5">
        <v>1.1342220000000001</v>
      </c>
      <c r="P3556" s="10">
        <v>107.00207547169801</v>
      </c>
      <c r="Q3556" t="s">
        <v>8311</v>
      </c>
      <c r="R3556" t="s">
        <v>8326</v>
      </c>
      <c r="S3556" s="18">
        <f t="shared" si="110"/>
        <v>32147.820180555555</v>
      </c>
      <c r="T3556" s="18">
        <f t="shared" si="111"/>
        <v>32160.083333333332</v>
      </c>
    </row>
    <row r="3557" spans="1:20" ht="43.2" hidden="1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6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29">
        <v>1</v>
      </c>
      <c r="P3557" s="10">
        <v>171.42857142857099</v>
      </c>
      <c r="Q3557" t="s">
        <v>8311</v>
      </c>
      <c r="R3557" t="s">
        <v>8326</v>
      </c>
      <c r="S3557" s="18">
        <f t="shared" si="110"/>
        <v>32405.976824074074</v>
      </c>
      <c r="T3557" s="18">
        <f t="shared" si="111"/>
        <v>32417.993490740741</v>
      </c>
    </row>
    <row r="3558" spans="1:20" ht="43.2" hidden="1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6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31">
        <v>1.00454545454545</v>
      </c>
      <c r="P3558" s="10">
        <v>110.5</v>
      </c>
      <c r="Q3558" t="s">
        <v>8311</v>
      </c>
      <c r="R3558" t="s">
        <v>8326</v>
      </c>
      <c r="S3558" s="18">
        <f t="shared" si="110"/>
        <v>32064.859833333332</v>
      </c>
      <c r="T3558" s="18">
        <f t="shared" si="111"/>
        <v>32088.859833333332</v>
      </c>
    </row>
    <row r="3559" spans="1:20" ht="57.6" hidden="1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6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29">
        <v>1.0003599999999999</v>
      </c>
      <c r="P3559" s="10">
        <v>179.275985663082</v>
      </c>
      <c r="Q3559" t="s">
        <v>8311</v>
      </c>
      <c r="R3559" t="s">
        <v>8326</v>
      </c>
      <c r="S3559" s="18">
        <f t="shared" si="110"/>
        <v>32033.510699074075</v>
      </c>
      <c r="T3559" s="18">
        <f t="shared" si="111"/>
        <v>32047.110699074074</v>
      </c>
    </row>
    <row r="3560" spans="1:20" ht="43.2" hidden="1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6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213">
        <v>1.44</v>
      </c>
      <c r="P3560" s="10">
        <v>22.909090909090899</v>
      </c>
      <c r="Q3560" t="s">
        <v>8311</v>
      </c>
      <c r="R3560" t="s">
        <v>8326</v>
      </c>
      <c r="S3560" s="18">
        <f t="shared" si="110"/>
        <v>32197.32673611111</v>
      </c>
      <c r="T3560" s="18">
        <f t="shared" si="111"/>
        <v>32214.15</v>
      </c>
    </row>
    <row r="3561" spans="1:20" ht="57.6" hidden="1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6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86">
        <v>1.0349999999999999</v>
      </c>
      <c r="P3561" s="10">
        <v>43.125</v>
      </c>
      <c r="Q3561" t="s">
        <v>8311</v>
      </c>
      <c r="R3561" t="s">
        <v>8326</v>
      </c>
      <c r="S3561" s="18">
        <f t="shared" si="110"/>
        <v>32219.038462962963</v>
      </c>
      <c r="T3561" s="18">
        <f t="shared" si="111"/>
        <v>32227.949444444443</v>
      </c>
    </row>
    <row r="3562" spans="1:20" ht="43.2" hidden="1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6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41">
        <v>1.0843750000000001</v>
      </c>
      <c r="P3562" s="10">
        <v>46.891891891891902</v>
      </c>
      <c r="Q3562" t="s">
        <v>8311</v>
      </c>
      <c r="R3562" t="s">
        <v>8326</v>
      </c>
      <c r="S3562" s="18">
        <f t="shared" si="110"/>
        <v>32187.755861111113</v>
      </c>
      <c r="T3562" s="18">
        <f t="shared" si="111"/>
        <v>32201.845833333333</v>
      </c>
    </row>
    <row r="3563" spans="1:20" ht="115.2" hidden="1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6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76">
        <v>1.024</v>
      </c>
      <c r="P3563" s="10">
        <v>47.407407407407398</v>
      </c>
      <c r="Q3563" t="s">
        <v>8311</v>
      </c>
      <c r="R3563" t="s">
        <v>8326</v>
      </c>
      <c r="S3563" s="18">
        <f t="shared" si="110"/>
        <v>32222.872120370372</v>
      </c>
      <c r="T3563" s="18">
        <f t="shared" si="111"/>
        <v>32230.11</v>
      </c>
    </row>
    <row r="3564" spans="1:20" ht="43.2" hidden="1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6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357">
        <v>1.48888888888889</v>
      </c>
      <c r="P3564" s="10">
        <v>15.1290322580645</v>
      </c>
      <c r="Q3564" t="s">
        <v>8311</v>
      </c>
      <c r="R3564" t="s">
        <v>8326</v>
      </c>
      <c r="S3564" s="18">
        <f t="shared" si="110"/>
        <v>32314.904754629628</v>
      </c>
      <c r="T3564" s="18">
        <f t="shared" si="111"/>
        <v>32318.566666666666</v>
      </c>
    </row>
    <row r="3565" spans="1:20" ht="43.2" hidden="1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6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132">
        <v>1.0548999999999999</v>
      </c>
      <c r="P3565" s="10">
        <v>21.097999999999999</v>
      </c>
      <c r="Q3565" t="s">
        <v>8311</v>
      </c>
      <c r="R3565" t="s">
        <v>8326</v>
      </c>
      <c r="S3565" s="18">
        <f t="shared" si="110"/>
        <v>32363.668777777777</v>
      </c>
      <c r="T3565" s="18">
        <f t="shared" si="111"/>
        <v>32374.916666666668</v>
      </c>
    </row>
    <row r="3566" spans="1:20" ht="28.8" hidden="1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31">
        <v>1.0049999999999999</v>
      </c>
      <c r="P3566" s="10">
        <v>59.117647058823501</v>
      </c>
      <c r="Q3566" t="s">
        <v>8311</v>
      </c>
      <c r="R3566" t="s">
        <v>8326</v>
      </c>
      <c r="S3566" s="18">
        <f t="shared" si="110"/>
        <v>32236.049300925926</v>
      </c>
      <c r="T3566" s="18">
        <f t="shared" si="111"/>
        <v>32254.466666666667</v>
      </c>
    </row>
    <row r="3567" spans="1:20" ht="43.2" hidden="1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6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47">
        <v>1.30555555555556</v>
      </c>
      <c r="P3567" s="10">
        <v>97.9166666666667</v>
      </c>
      <c r="Q3567" t="s">
        <v>8311</v>
      </c>
      <c r="R3567" t="s">
        <v>8326</v>
      </c>
      <c r="S3567" s="18">
        <f t="shared" si="110"/>
        <v>32131.29725925926</v>
      </c>
      <c r="T3567" s="18">
        <f t="shared" si="111"/>
        <v>32143.29725925926</v>
      </c>
    </row>
    <row r="3568" spans="1:20" ht="43.2" hidden="1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6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78">
        <v>1.0475000000000001</v>
      </c>
      <c r="P3568" s="10">
        <v>55.131578947368403</v>
      </c>
      <c r="Q3568" t="s">
        <v>8311</v>
      </c>
      <c r="R3568" t="s">
        <v>8326</v>
      </c>
      <c r="S3568" s="18">
        <f t="shared" si="110"/>
        <v>32140.403162037037</v>
      </c>
      <c r="T3568" s="18">
        <f t="shared" si="111"/>
        <v>32152.403162037037</v>
      </c>
    </row>
    <row r="3569" spans="1:20" ht="43.2" hidden="1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6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41">
        <v>1.0880000000000001</v>
      </c>
      <c r="P3569" s="10">
        <v>26.5365853658537</v>
      </c>
      <c r="Q3569" t="s">
        <v>8311</v>
      </c>
      <c r="R3569" t="s">
        <v>8326</v>
      </c>
      <c r="S3569" s="18">
        <f t="shared" si="110"/>
        <v>32195.724277777779</v>
      </c>
      <c r="T3569" s="18">
        <f t="shared" si="111"/>
        <v>32207.724277777779</v>
      </c>
    </row>
    <row r="3570" spans="1:20" ht="43.2" hidden="1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6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8">
        <v>1.1100000000000001</v>
      </c>
      <c r="P3570" s="10">
        <v>58.421052631578902</v>
      </c>
      <c r="Q3570" t="s">
        <v>8311</v>
      </c>
      <c r="R3570" t="s">
        <v>8326</v>
      </c>
      <c r="S3570" s="18">
        <f t="shared" si="110"/>
        <v>32089.296268518519</v>
      </c>
      <c r="T3570" s="18">
        <f t="shared" si="111"/>
        <v>32101.296268518519</v>
      </c>
    </row>
    <row r="3571" spans="1:20" ht="43.2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6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31">
        <v>1.0047999999999999</v>
      </c>
      <c r="P3571" s="10">
        <v>122.53658536585399</v>
      </c>
      <c r="Q3571" t="s">
        <v>8311</v>
      </c>
      <c r="R3571" t="s">
        <v>8326</v>
      </c>
      <c r="S3571" s="18">
        <f t="shared" si="110"/>
        <v>32134.475444444444</v>
      </c>
      <c r="T3571" s="18">
        <f t="shared" si="111"/>
        <v>32146.475444444444</v>
      </c>
    </row>
    <row r="3572" spans="1:20" ht="43.2" hidden="1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6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82">
        <v>1.1435</v>
      </c>
      <c r="P3572" s="10">
        <v>87.961538461538495</v>
      </c>
      <c r="Q3572" t="s">
        <v>8311</v>
      </c>
      <c r="R3572" t="s">
        <v>8326</v>
      </c>
      <c r="S3572" s="18">
        <f t="shared" si="110"/>
        <v>32131.932791666666</v>
      </c>
      <c r="T3572" s="18">
        <f t="shared" si="111"/>
        <v>32143.116666666669</v>
      </c>
    </row>
    <row r="3573" spans="1:20" ht="43.2" hidden="1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6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163">
        <v>1.2206666666666699</v>
      </c>
      <c r="P3573" s="10">
        <v>73.239999999999995</v>
      </c>
      <c r="Q3573" t="s">
        <v>8311</v>
      </c>
      <c r="R3573" t="s">
        <v>8326</v>
      </c>
      <c r="S3573" s="18">
        <f t="shared" si="110"/>
        <v>32106.543578703702</v>
      </c>
      <c r="T3573" s="18">
        <f t="shared" si="111"/>
        <v>32118.543578703702</v>
      </c>
    </row>
    <row r="3574" spans="1:20" ht="28.8" hidden="1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6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29">
        <v>1</v>
      </c>
      <c r="P3574" s="10">
        <v>55.5555555555556</v>
      </c>
      <c r="Q3574" t="s">
        <v>8311</v>
      </c>
      <c r="R3574" t="s">
        <v>8326</v>
      </c>
      <c r="S3574" s="18">
        <f t="shared" si="110"/>
        <v>32200.028157407407</v>
      </c>
      <c r="T3574" s="18">
        <f t="shared" si="111"/>
        <v>32212.028157407407</v>
      </c>
    </row>
    <row r="3575" spans="1:20" ht="43.2" hidden="1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6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1">
        <v>1.028</v>
      </c>
      <c r="P3575" s="10">
        <v>39.538461538461497</v>
      </c>
      <c r="Q3575" t="s">
        <v>8311</v>
      </c>
      <c r="R3575" t="s">
        <v>8326</v>
      </c>
      <c r="S3575" s="18">
        <f t="shared" si="110"/>
        <v>32109.950212962962</v>
      </c>
      <c r="T3575" s="18">
        <f t="shared" si="111"/>
        <v>32121.966879629628</v>
      </c>
    </row>
    <row r="3576" spans="1:20" ht="43.2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36">
        <v>1.0612068965517201</v>
      </c>
      <c r="P3576" s="10">
        <v>136.777777777778</v>
      </c>
      <c r="Q3576" t="s">
        <v>8311</v>
      </c>
      <c r="R3576" t="s">
        <v>8326</v>
      </c>
      <c r="S3576" s="18">
        <f t="shared" si="110"/>
        <v>32112.177074074076</v>
      </c>
      <c r="T3576" s="18">
        <f t="shared" si="111"/>
        <v>32124.193740740739</v>
      </c>
    </row>
    <row r="3577" spans="1:20" ht="43.2" hidden="1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6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28">
        <v>1.0133000000000001</v>
      </c>
      <c r="P3577" s="10">
        <v>99.343137254902004</v>
      </c>
      <c r="Q3577" t="s">
        <v>8311</v>
      </c>
      <c r="R3577" t="s">
        <v>8326</v>
      </c>
      <c r="S3577" s="18">
        <f t="shared" si="110"/>
        <v>32366.113550925926</v>
      </c>
      <c r="T3577" s="18">
        <f t="shared" si="111"/>
        <v>32378.666388888887</v>
      </c>
    </row>
    <row r="3578" spans="1:20" ht="43.2" hidden="1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6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29">
        <v>1</v>
      </c>
      <c r="P3578" s="11">
        <v>20</v>
      </c>
      <c r="Q3578" t="s">
        <v>8311</v>
      </c>
      <c r="R3578" t="s">
        <v>8326</v>
      </c>
      <c r="S3578" s="18">
        <f t="shared" si="110"/>
        <v>32401.219694444444</v>
      </c>
      <c r="T3578" s="18">
        <f t="shared" si="111"/>
        <v>32425.23636111111</v>
      </c>
    </row>
    <row r="3579" spans="1:20" ht="43.2" hidden="1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6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155">
        <v>1.3</v>
      </c>
      <c r="P3579" s="10">
        <v>28.8888888888889</v>
      </c>
      <c r="Q3579" t="s">
        <v>8311</v>
      </c>
      <c r="R3579" t="s">
        <v>8326</v>
      </c>
      <c r="S3579" s="18">
        <f t="shared" si="110"/>
        <v>32178.91473611111</v>
      </c>
      <c r="T3579" s="18">
        <f t="shared" si="111"/>
        <v>32189.507777777777</v>
      </c>
    </row>
    <row r="3580" spans="1:20" ht="43.2" hidden="1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6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29">
        <v>1.00013333333333</v>
      </c>
      <c r="P3580" s="10">
        <v>40.545945945945903</v>
      </c>
      <c r="Q3580" t="s">
        <v>8311</v>
      </c>
      <c r="R3580" t="s">
        <v>8326</v>
      </c>
      <c r="S3580" s="18">
        <f t="shared" si="110"/>
        <v>32325.693412037039</v>
      </c>
      <c r="T3580" s="18">
        <f t="shared" si="111"/>
        <v>32337.693412037039</v>
      </c>
    </row>
    <row r="3581" spans="1:20" ht="43.2" hidden="1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6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29">
        <v>1</v>
      </c>
      <c r="P3581" s="10">
        <v>35.714285714285701</v>
      </c>
      <c r="Q3581" t="s">
        <v>8311</v>
      </c>
      <c r="R3581" t="s">
        <v>8326</v>
      </c>
      <c r="S3581" s="18">
        <f t="shared" si="110"/>
        <v>32313.704888888889</v>
      </c>
      <c r="T3581" s="18">
        <f t="shared" si="111"/>
        <v>32325.688222222223</v>
      </c>
    </row>
    <row r="3582" spans="1:20" ht="43.2" hidden="1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6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88">
        <v>1.1388888888888899</v>
      </c>
      <c r="P3582" s="10">
        <v>37.962962962962997</v>
      </c>
      <c r="Q3582" t="s">
        <v>8311</v>
      </c>
      <c r="R3582" t="s">
        <v>8326</v>
      </c>
      <c r="S3582" s="18">
        <f t="shared" si="110"/>
        <v>32151.870472222221</v>
      </c>
      <c r="T3582" s="18">
        <f t="shared" si="111"/>
        <v>32167.083055555555</v>
      </c>
    </row>
    <row r="3583" spans="1:20" ht="43.2" hidden="1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6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29">
        <v>1</v>
      </c>
      <c r="P3583" s="10">
        <v>33.3333333333333</v>
      </c>
      <c r="Q3583" t="s">
        <v>8311</v>
      </c>
      <c r="R3583" t="s">
        <v>8326</v>
      </c>
      <c r="S3583" s="18">
        <f t="shared" si="110"/>
        <v>32075.988472222223</v>
      </c>
      <c r="T3583" s="18">
        <f t="shared" si="111"/>
        <v>32081.588472222222</v>
      </c>
    </row>
    <row r="3584" spans="1:20" ht="43.2" hidden="1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6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3">
        <v>2.87</v>
      </c>
      <c r="P3584" s="10">
        <v>58.571428571428598</v>
      </c>
      <c r="Q3584" t="s">
        <v>8311</v>
      </c>
      <c r="R3584" t="s">
        <v>8326</v>
      </c>
      <c r="S3584" s="18">
        <f t="shared" si="110"/>
        <v>32321.838342592593</v>
      </c>
      <c r="T3584" s="18">
        <f t="shared" si="111"/>
        <v>32327.438342592592</v>
      </c>
    </row>
    <row r="3585" spans="1:20" ht="43.2" hidden="1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6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41">
        <v>1.085</v>
      </c>
      <c r="P3585" s="10">
        <v>135.625</v>
      </c>
      <c r="Q3585" t="s">
        <v>8311</v>
      </c>
      <c r="R3585" t="s">
        <v>8326</v>
      </c>
      <c r="S3585" s="18">
        <f t="shared" si="110"/>
        <v>32308.77039351852</v>
      </c>
      <c r="T3585" s="18">
        <f t="shared" si="111"/>
        <v>32332.75372685185</v>
      </c>
    </row>
    <row r="3586" spans="1:20" ht="86.4" hidden="1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186">
        <v>1.155</v>
      </c>
      <c r="P3586" s="10">
        <v>30.9375</v>
      </c>
      <c r="Q3586" t="s">
        <v>8311</v>
      </c>
      <c r="R3586" t="s">
        <v>8326</v>
      </c>
      <c r="S3586" s="18">
        <f t="shared" si="110"/>
        <v>32208.726592592593</v>
      </c>
      <c r="T3586" s="18">
        <f t="shared" si="111"/>
        <v>32220.726592592593</v>
      </c>
    </row>
    <row r="3587" spans="1:20" ht="43.2" hidden="1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6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194">
        <v>1.1911764705882399</v>
      </c>
      <c r="P3587" s="10">
        <v>176.08695652173901</v>
      </c>
      <c r="Q3587" t="s">
        <v>8311</v>
      </c>
      <c r="R3587" t="s">
        <v>8326</v>
      </c>
      <c r="S3587" s="18">
        <f t="shared" ref="S3587:S3650" si="112">(((J3587/60)/60)/60)+DATE(1970,1,1)</f>
        <v>32127.286527777778</v>
      </c>
      <c r="T3587" s="18">
        <f t="shared" ref="T3587:T3650" si="113">(((I3587/60)/60)/60)+DATE(1970,1,1)</f>
        <v>32139.286527777778</v>
      </c>
    </row>
    <row r="3588" spans="1:20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6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215">
        <v>1.0942666666666701</v>
      </c>
      <c r="P3588" s="10">
        <v>151.98148148148101</v>
      </c>
      <c r="Q3588" t="s">
        <v>8311</v>
      </c>
      <c r="R3588" t="s">
        <v>8326</v>
      </c>
      <c r="S3588" s="18">
        <f t="shared" si="112"/>
        <v>32372.079027777778</v>
      </c>
      <c r="T3588" s="18">
        <f t="shared" si="113"/>
        <v>32396.079027777778</v>
      </c>
    </row>
    <row r="3589" spans="1:20" ht="43.2" hidden="1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6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169">
        <v>1.266</v>
      </c>
      <c r="P3589" s="10">
        <v>22.6071428571429</v>
      </c>
      <c r="Q3589" t="s">
        <v>8311</v>
      </c>
      <c r="R3589" t="s">
        <v>8326</v>
      </c>
      <c r="S3589" s="18">
        <f t="shared" si="112"/>
        <v>32342.815990740739</v>
      </c>
      <c r="T3589" s="18">
        <f t="shared" si="113"/>
        <v>32360.916666666668</v>
      </c>
    </row>
    <row r="3590" spans="1:20" ht="43.2" hidden="1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6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31">
        <v>1.0049999999999999</v>
      </c>
      <c r="P3590" s="10">
        <v>18.272727272727298</v>
      </c>
      <c r="Q3590" t="s">
        <v>8311</v>
      </c>
      <c r="R3590" t="s">
        <v>8326</v>
      </c>
      <c r="S3590" s="18">
        <f t="shared" si="112"/>
        <v>32182.131527777776</v>
      </c>
      <c r="T3590" s="18">
        <f t="shared" si="113"/>
        <v>32190.983333333334</v>
      </c>
    </row>
    <row r="3591" spans="1:20" ht="43.2" hidden="1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6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159">
        <v>1.2749999999999999</v>
      </c>
      <c r="P3591" s="10">
        <v>82.258064516128997</v>
      </c>
      <c r="Q3591" t="s">
        <v>8311</v>
      </c>
      <c r="R3591" t="s">
        <v>8326</v>
      </c>
      <c r="S3591" s="18">
        <f t="shared" si="112"/>
        <v>32191.65901388889</v>
      </c>
      <c r="T3591" s="18">
        <f t="shared" si="113"/>
        <v>32201.65901388889</v>
      </c>
    </row>
    <row r="3592" spans="1:20" ht="43.2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6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29">
        <v>1.0005999999999999</v>
      </c>
      <c r="P3592" s="10">
        <v>68.534246575342493</v>
      </c>
      <c r="Q3592" t="s">
        <v>8311</v>
      </c>
      <c r="R3592" t="s">
        <v>8326</v>
      </c>
      <c r="S3592" s="18">
        <f t="shared" si="112"/>
        <v>32102.333490740741</v>
      </c>
      <c r="T3592" s="18">
        <f t="shared" si="113"/>
        <v>32114.333490740741</v>
      </c>
    </row>
    <row r="3593" spans="1:20" ht="43.2" hidden="1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6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307">
        <v>1.75</v>
      </c>
      <c r="P3593" s="10">
        <v>68.0555555555556</v>
      </c>
      <c r="Q3593" t="s">
        <v>8311</v>
      </c>
      <c r="R3593" t="s">
        <v>8326</v>
      </c>
      <c r="S3593" s="18">
        <f t="shared" si="112"/>
        <v>32142.979370370369</v>
      </c>
      <c r="T3593" s="18">
        <f t="shared" si="113"/>
        <v>32152.683055555557</v>
      </c>
    </row>
    <row r="3594" spans="1:20" ht="43.2" hidden="1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6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7">
        <v>1.2725</v>
      </c>
      <c r="P3594" s="10">
        <v>72.714285714285694</v>
      </c>
      <c r="Q3594" t="s">
        <v>8311</v>
      </c>
      <c r="R3594" t="s">
        <v>8326</v>
      </c>
      <c r="S3594" s="18">
        <f t="shared" si="112"/>
        <v>32136.931976851851</v>
      </c>
      <c r="T3594" s="18">
        <f t="shared" si="113"/>
        <v>32159.883055555554</v>
      </c>
    </row>
    <row r="3595" spans="1:20" ht="43.2" hidden="1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6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80">
        <v>1.1063333333333301</v>
      </c>
      <c r="P3595" s="10">
        <v>77.186046511627893</v>
      </c>
      <c r="Q3595" t="s">
        <v>8311</v>
      </c>
      <c r="R3595" t="s">
        <v>8326</v>
      </c>
      <c r="S3595" s="18">
        <f t="shared" si="112"/>
        <v>32131.359439814816</v>
      </c>
      <c r="T3595" s="18">
        <f t="shared" si="113"/>
        <v>32145.340555555555</v>
      </c>
    </row>
    <row r="3596" spans="1:20" ht="43.2" hidden="1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30">
        <v>1.2593749999999999</v>
      </c>
      <c r="P3596" s="10">
        <v>55.9722222222222</v>
      </c>
      <c r="Q3596" t="s">
        <v>8311</v>
      </c>
      <c r="R3596" t="s">
        <v>8326</v>
      </c>
      <c r="S3596" s="18">
        <f t="shared" si="112"/>
        <v>32378.226768518518</v>
      </c>
      <c r="T3596" s="18">
        <f t="shared" si="113"/>
        <v>32388.226768518518</v>
      </c>
    </row>
    <row r="3597" spans="1:20" ht="28.8" hidden="1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6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40">
        <v>1.1850000000000001</v>
      </c>
      <c r="P3597" s="10">
        <v>49.693548387096797</v>
      </c>
      <c r="Q3597" t="s">
        <v>8311</v>
      </c>
      <c r="R3597" t="s">
        <v>8326</v>
      </c>
      <c r="S3597" s="18">
        <f t="shared" si="112"/>
        <v>32161.403347222222</v>
      </c>
      <c r="T3597" s="18">
        <f t="shared" si="113"/>
        <v>32171.916388888887</v>
      </c>
    </row>
    <row r="3598" spans="1:20" ht="43.2" hidden="1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6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7">
        <v>1.07727272727273</v>
      </c>
      <c r="P3598" s="11">
        <v>79</v>
      </c>
      <c r="Q3598" t="s">
        <v>8311</v>
      </c>
      <c r="R3598" t="s">
        <v>8326</v>
      </c>
      <c r="S3598" s="18">
        <f t="shared" si="112"/>
        <v>32084.086027777779</v>
      </c>
      <c r="T3598" s="18">
        <f t="shared" si="113"/>
        <v>32092.486027777777</v>
      </c>
    </row>
    <row r="3599" spans="1:20" ht="28.8" hidden="1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6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1">
        <v>1.026</v>
      </c>
      <c r="P3599" s="10">
        <v>77.727272727272705</v>
      </c>
      <c r="Q3599" t="s">
        <v>8311</v>
      </c>
      <c r="R3599" t="s">
        <v>8326</v>
      </c>
      <c r="S3599" s="18">
        <f t="shared" si="112"/>
        <v>32308.434212962962</v>
      </c>
      <c r="T3599" s="18">
        <f t="shared" si="113"/>
        <v>32314.299722222222</v>
      </c>
    </row>
    <row r="3600" spans="1:20" ht="43.2" hidden="1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6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1">
        <v>1.101</v>
      </c>
      <c r="P3600" s="10">
        <v>40.7777777777778</v>
      </c>
      <c r="Q3600" t="s">
        <v>8311</v>
      </c>
      <c r="R3600" t="s">
        <v>8326</v>
      </c>
      <c r="S3600" s="18">
        <f t="shared" si="112"/>
        <v>32088.119546296297</v>
      </c>
      <c r="T3600" s="18">
        <f t="shared" si="113"/>
        <v>32095.483055555556</v>
      </c>
    </row>
    <row r="3601" spans="1:20" ht="43.2" hidden="1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6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3">
        <v>2.02</v>
      </c>
      <c r="P3601" s="10">
        <v>59.411764705882398</v>
      </c>
      <c r="Q3601" t="s">
        <v>8311</v>
      </c>
      <c r="R3601" t="s">
        <v>8326</v>
      </c>
      <c r="S3601" s="18">
        <f t="shared" si="112"/>
        <v>32229.717949074075</v>
      </c>
      <c r="T3601" s="18">
        <f t="shared" si="113"/>
        <v>32239.8</v>
      </c>
    </row>
    <row r="3602" spans="1:20" ht="28.8" hidden="1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6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155">
        <v>1.3</v>
      </c>
      <c r="P3602" s="10">
        <v>3.25</v>
      </c>
      <c r="Q3602" t="s">
        <v>8311</v>
      </c>
      <c r="R3602" t="s">
        <v>8326</v>
      </c>
      <c r="S3602" s="18">
        <f t="shared" si="112"/>
        <v>32392.939648148149</v>
      </c>
      <c r="T3602" s="18">
        <f t="shared" si="113"/>
        <v>32404.13964814815</v>
      </c>
    </row>
    <row r="3603" spans="1:20" ht="43.2" hidden="1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6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5">
        <v>1.0435000000000001</v>
      </c>
      <c r="P3603" s="10">
        <v>39.377358490566003</v>
      </c>
      <c r="Q3603" t="s">
        <v>8311</v>
      </c>
      <c r="R3603" t="s">
        <v>8326</v>
      </c>
      <c r="S3603" s="18">
        <f t="shared" si="112"/>
        <v>32137.799453703705</v>
      </c>
      <c r="T3603" s="18">
        <f t="shared" si="113"/>
        <v>32149.799453703705</v>
      </c>
    </row>
    <row r="3604" spans="1:20" ht="57.6" hidden="1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6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29">
        <v>1.0004999999999999</v>
      </c>
      <c r="P3604" s="10">
        <v>81.673469387755105</v>
      </c>
      <c r="Q3604" t="s">
        <v>8311</v>
      </c>
      <c r="R3604" t="s">
        <v>8326</v>
      </c>
      <c r="S3604" s="18">
        <f t="shared" si="112"/>
        <v>32320.557773148146</v>
      </c>
      <c r="T3604" s="18">
        <f t="shared" si="113"/>
        <v>32344.557773148146</v>
      </c>
    </row>
    <row r="3605" spans="1:20" ht="43.2" hidden="1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6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358">
        <v>1.7066666666666701</v>
      </c>
      <c r="P3605" s="10">
        <v>44.912280701754398</v>
      </c>
      <c r="Q3605" t="s">
        <v>8311</v>
      </c>
      <c r="R3605" t="s">
        <v>8326</v>
      </c>
      <c r="S3605" s="18">
        <f t="shared" si="112"/>
        <v>32254.945740740743</v>
      </c>
      <c r="T3605" s="18">
        <f t="shared" si="113"/>
        <v>32266.962407407409</v>
      </c>
    </row>
    <row r="3606" spans="1:20" ht="43.2" hidden="1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71">
        <v>1.1283333333333301</v>
      </c>
      <c r="P3606" s="10">
        <v>49.0579710144928</v>
      </c>
      <c r="Q3606" t="s">
        <v>8311</v>
      </c>
      <c r="R3606" t="s">
        <v>8326</v>
      </c>
      <c r="S3606" s="18">
        <f t="shared" si="112"/>
        <v>32334.606277777777</v>
      </c>
      <c r="T3606" s="18">
        <f t="shared" si="113"/>
        <v>32337.116388888888</v>
      </c>
    </row>
    <row r="3607" spans="1:20" ht="57.6" hidden="1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6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382">
        <v>1.84</v>
      </c>
      <c r="P3607" s="10">
        <v>30.6666666666667</v>
      </c>
      <c r="Q3607" t="s">
        <v>8311</v>
      </c>
      <c r="R3607" t="s">
        <v>8326</v>
      </c>
      <c r="S3607" s="18">
        <f t="shared" si="112"/>
        <v>32294.917249999999</v>
      </c>
      <c r="T3607" s="18">
        <f t="shared" si="113"/>
        <v>32306.917249999999</v>
      </c>
    </row>
    <row r="3608" spans="1:20" ht="43.2" hidden="1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6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155">
        <v>1.30266666666667</v>
      </c>
      <c r="P3608" s="10">
        <v>61.0625</v>
      </c>
      <c r="Q3608" t="s">
        <v>8311</v>
      </c>
      <c r="R3608" t="s">
        <v>8326</v>
      </c>
      <c r="S3608" s="18">
        <f t="shared" si="112"/>
        <v>32368.041930555555</v>
      </c>
      <c r="T3608" s="18">
        <f t="shared" si="113"/>
        <v>32380.041930555555</v>
      </c>
    </row>
    <row r="3609" spans="1:20" ht="28.8" hidden="1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6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132">
        <v>1.05454545454545</v>
      </c>
      <c r="P3609" s="11">
        <v>29</v>
      </c>
      <c r="Q3609" t="s">
        <v>8311</v>
      </c>
      <c r="R3609" t="s">
        <v>8326</v>
      </c>
      <c r="S3609" s="18">
        <f t="shared" si="112"/>
        <v>32276.985564814815</v>
      </c>
      <c r="T3609" s="18">
        <f t="shared" si="113"/>
        <v>32282.6</v>
      </c>
    </row>
    <row r="3610" spans="1:20" ht="43.2" hidden="1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6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29">
        <v>1</v>
      </c>
      <c r="P3610" s="10">
        <v>29.629629629629601</v>
      </c>
      <c r="Q3610" t="s">
        <v>8311</v>
      </c>
      <c r="R3610" t="s">
        <v>8326</v>
      </c>
      <c r="S3610" s="18">
        <f t="shared" si="112"/>
        <v>32344.083750000002</v>
      </c>
      <c r="T3610" s="18">
        <f t="shared" si="113"/>
        <v>32356.833333333332</v>
      </c>
    </row>
    <row r="3611" spans="1:20" ht="43.2" hidden="1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6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73">
        <v>1.53316326530612</v>
      </c>
      <c r="P3611" s="10">
        <v>143.09523809523799</v>
      </c>
      <c r="Q3611" t="s">
        <v>8311</v>
      </c>
      <c r="R3611" t="s">
        <v>8326</v>
      </c>
      <c r="S3611" s="18">
        <f t="shared" si="112"/>
        <v>32313.396689814814</v>
      </c>
      <c r="T3611" s="18">
        <f t="shared" si="113"/>
        <v>32325.380023148147</v>
      </c>
    </row>
    <row r="3612" spans="1:20" ht="43.2" hidden="1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6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372">
        <v>1.623</v>
      </c>
      <c r="P3612" s="10">
        <v>52.354838709677402</v>
      </c>
      <c r="Q3612" t="s">
        <v>8311</v>
      </c>
      <c r="R3612" t="s">
        <v>8326</v>
      </c>
      <c r="S3612" s="18">
        <f t="shared" si="112"/>
        <v>32222.772851851852</v>
      </c>
      <c r="T3612" s="18">
        <f t="shared" si="113"/>
        <v>32234.772851851852</v>
      </c>
    </row>
    <row r="3613" spans="1:20" ht="43.2" hidden="1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6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283">
        <v>1.36</v>
      </c>
      <c r="P3613" s="10">
        <v>66.6666666666667</v>
      </c>
      <c r="Q3613" t="s">
        <v>8311</v>
      </c>
      <c r="R3613" t="s">
        <v>8326</v>
      </c>
      <c r="S3613" s="18">
        <f t="shared" si="112"/>
        <v>32170.348152777777</v>
      </c>
      <c r="T3613" s="18">
        <f t="shared" si="113"/>
        <v>32182.348152777777</v>
      </c>
    </row>
    <row r="3614" spans="1:20" ht="43.2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6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193">
        <v>1.444</v>
      </c>
      <c r="P3614" s="10">
        <v>126.666666666667</v>
      </c>
      <c r="Q3614" t="s">
        <v>8311</v>
      </c>
      <c r="R3614" t="s">
        <v>8326</v>
      </c>
      <c r="S3614" s="18">
        <f t="shared" si="112"/>
        <v>32057.290791666666</v>
      </c>
      <c r="T3614" s="18">
        <f t="shared" si="113"/>
        <v>32061.290791666666</v>
      </c>
    </row>
    <row r="3615" spans="1:20" ht="43.2" hidden="1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6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29">
        <v>1</v>
      </c>
      <c r="P3615" s="10">
        <v>62.5</v>
      </c>
      <c r="Q3615" t="s">
        <v>8311</v>
      </c>
      <c r="R3615" t="s">
        <v>8326</v>
      </c>
      <c r="S3615" s="18">
        <f t="shared" si="112"/>
        <v>32056.835990740743</v>
      </c>
      <c r="T3615" s="18">
        <f t="shared" si="113"/>
        <v>32068.835990740743</v>
      </c>
    </row>
    <row r="3616" spans="1:20" ht="43.2" hidden="1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35">
        <v>1.008</v>
      </c>
      <c r="P3616" s="10">
        <v>35.492957746478901</v>
      </c>
      <c r="Q3616" t="s">
        <v>8311</v>
      </c>
      <c r="R3616" t="s">
        <v>8326</v>
      </c>
      <c r="S3616" s="18">
        <f t="shared" si="112"/>
        <v>32199.016740740743</v>
      </c>
      <c r="T3616" s="18">
        <f t="shared" si="113"/>
        <v>32211.016740740743</v>
      </c>
    </row>
    <row r="3617" spans="1:20" ht="43.2" hidden="1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6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27">
        <v>1.0680000000000001</v>
      </c>
      <c r="P3617" s="10">
        <v>37.0833333333333</v>
      </c>
      <c r="Q3617" t="s">
        <v>8311</v>
      </c>
      <c r="R3617" t="s">
        <v>8326</v>
      </c>
      <c r="S3617" s="18">
        <f t="shared" si="112"/>
        <v>32268.837481481482</v>
      </c>
      <c r="T3617" s="18">
        <f t="shared" si="113"/>
        <v>32280.837481481482</v>
      </c>
    </row>
    <row r="3618" spans="1:20" ht="43.2" hidden="1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6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295">
        <v>1.248</v>
      </c>
      <c r="P3618" s="10">
        <v>69.3333333333333</v>
      </c>
      <c r="Q3618" t="s">
        <v>8311</v>
      </c>
      <c r="R3618" t="s">
        <v>8326</v>
      </c>
      <c r="S3618" s="18">
        <f t="shared" si="112"/>
        <v>32162.579925925926</v>
      </c>
      <c r="T3618" s="18">
        <f t="shared" si="113"/>
        <v>32174.563259259259</v>
      </c>
    </row>
    <row r="3619" spans="1:20" ht="43.2" hidden="1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6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152">
        <v>1.1891891891891899</v>
      </c>
      <c r="P3619" s="10">
        <v>17.254901960784299</v>
      </c>
      <c r="Q3619" t="s">
        <v>8311</v>
      </c>
      <c r="R3619" t="s">
        <v>8326</v>
      </c>
      <c r="S3619" s="18">
        <f t="shared" si="112"/>
        <v>32453.244115740741</v>
      </c>
      <c r="T3619" s="18">
        <f t="shared" si="113"/>
        <v>32459</v>
      </c>
    </row>
    <row r="3620" spans="1:20" ht="43.2" hidden="1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6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28">
        <v>1.01</v>
      </c>
      <c r="P3620" s="10">
        <v>36.071428571428598</v>
      </c>
      <c r="Q3620" t="s">
        <v>8311</v>
      </c>
      <c r="R3620" t="s">
        <v>8326</v>
      </c>
      <c r="S3620" s="18">
        <f t="shared" si="112"/>
        <v>32192.851157407407</v>
      </c>
      <c r="T3620" s="18">
        <f t="shared" si="113"/>
        <v>32204.851157407407</v>
      </c>
    </row>
    <row r="3621" spans="1:20" ht="43.2" hidden="1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6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71">
        <v>1.1299999999999999</v>
      </c>
      <c r="P3621" s="10">
        <v>66.470588235294102</v>
      </c>
      <c r="Q3621" t="s">
        <v>8311</v>
      </c>
      <c r="R3621" t="s">
        <v>8326</v>
      </c>
      <c r="S3621" s="18">
        <f t="shared" si="112"/>
        <v>32405.85289814815</v>
      </c>
      <c r="T3621" s="18">
        <f t="shared" si="113"/>
        <v>32418.966666666667</v>
      </c>
    </row>
    <row r="3622" spans="1:20" ht="43.2" hidden="1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6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23">
        <v>1.0519047619047599</v>
      </c>
      <c r="P3622" s="10">
        <v>56.065989847715699</v>
      </c>
      <c r="Q3622" t="s">
        <v>8311</v>
      </c>
      <c r="R3622" t="s">
        <v>8326</v>
      </c>
      <c r="S3622" s="18">
        <f t="shared" si="112"/>
        <v>32156.575282407408</v>
      </c>
      <c r="T3622" s="18">
        <f t="shared" si="113"/>
        <v>32168.666666666668</v>
      </c>
    </row>
    <row r="3623" spans="1:20" ht="43.2" hidden="1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6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26">
        <v>1.0973333333333299</v>
      </c>
      <c r="P3623" s="10">
        <v>47.028571428571396</v>
      </c>
      <c r="Q3623" t="s">
        <v>8311</v>
      </c>
      <c r="R3623" t="s">
        <v>8326</v>
      </c>
      <c r="S3623" s="18">
        <f t="shared" si="112"/>
        <v>32389.374277777777</v>
      </c>
      <c r="T3623" s="18">
        <f t="shared" si="113"/>
        <v>32398.95</v>
      </c>
    </row>
    <row r="3624" spans="1:20" ht="28.8" hidden="1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6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29">
        <v>1.00099</v>
      </c>
      <c r="P3624" s="10">
        <v>47.666190476190501</v>
      </c>
      <c r="Q3624" t="s">
        <v>8311</v>
      </c>
      <c r="R3624" t="s">
        <v>8326</v>
      </c>
      <c r="S3624" s="18">
        <f t="shared" si="112"/>
        <v>32092.28875462963</v>
      </c>
      <c r="T3624" s="18">
        <f t="shared" si="113"/>
        <v>32105.456388888888</v>
      </c>
    </row>
    <row r="3625" spans="1:20" ht="28.8" hidden="1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6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4">
        <v>1.2</v>
      </c>
      <c r="P3625" s="10">
        <v>88.235294117647101</v>
      </c>
      <c r="Q3625" t="s">
        <v>8311</v>
      </c>
      <c r="R3625" t="s">
        <v>8326</v>
      </c>
      <c r="S3625" s="18">
        <f t="shared" si="112"/>
        <v>32072.894768518519</v>
      </c>
      <c r="T3625" s="18">
        <f t="shared" si="113"/>
        <v>32079.916666666668</v>
      </c>
    </row>
    <row r="3626" spans="1:20" ht="72" hidden="1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23">
        <v>1.0493333333333299</v>
      </c>
      <c r="P3626" s="10">
        <v>80.717948717948701</v>
      </c>
      <c r="Q3626" t="s">
        <v>8311</v>
      </c>
      <c r="R3626" t="s">
        <v>8326</v>
      </c>
      <c r="S3626" s="18">
        <f t="shared" si="112"/>
        <v>32359.709675925926</v>
      </c>
      <c r="T3626" s="18">
        <f t="shared" si="113"/>
        <v>32383.709675925926</v>
      </c>
    </row>
    <row r="3627" spans="1:20" ht="57.6" hidden="1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6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1">
        <v>1.0266666666666699</v>
      </c>
      <c r="P3627" s="10">
        <v>39.487179487179503</v>
      </c>
      <c r="Q3627" t="s">
        <v>8311</v>
      </c>
      <c r="R3627" t="s">
        <v>8326</v>
      </c>
      <c r="S3627" s="18">
        <f t="shared" si="112"/>
        <v>32204.461004629629</v>
      </c>
      <c r="T3627" s="18">
        <f t="shared" si="113"/>
        <v>32216.461004629629</v>
      </c>
    </row>
    <row r="3628" spans="1:20" ht="43.2" hidden="1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6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46">
        <v>1.0182500000000001</v>
      </c>
      <c r="P3628" s="10">
        <v>84.8541666666667</v>
      </c>
      <c r="Q3628" t="s">
        <v>8311</v>
      </c>
      <c r="R3628" t="s">
        <v>8326</v>
      </c>
      <c r="S3628" s="18">
        <f t="shared" si="112"/>
        <v>32080.066930555557</v>
      </c>
      <c r="T3628" s="18">
        <f t="shared" si="113"/>
        <v>32088.466930555554</v>
      </c>
    </row>
    <row r="3629" spans="1:20" ht="43.2" hidden="1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6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29">
        <v>1</v>
      </c>
      <c r="P3629" s="10">
        <v>68.965517241379303</v>
      </c>
      <c r="Q3629" t="s">
        <v>8311</v>
      </c>
      <c r="R3629" t="s">
        <v>8326</v>
      </c>
      <c r="S3629" s="18">
        <f t="shared" si="112"/>
        <v>32325.696699074077</v>
      </c>
      <c r="T3629" s="18">
        <f t="shared" si="113"/>
        <v>32345.866388888888</v>
      </c>
    </row>
    <row r="3630" spans="1:20" ht="43.2" hidden="1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5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89">
        <v>0</v>
      </c>
      <c r="P3630" s="11">
        <v>0</v>
      </c>
      <c r="Q3630" t="s">
        <v>8311</v>
      </c>
      <c r="R3630" t="s">
        <v>8359</v>
      </c>
      <c r="S3630" s="18">
        <f t="shared" si="112"/>
        <v>32258.133314814815</v>
      </c>
      <c r="T3630" s="18">
        <f t="shared" si="113"/>
        <v>32282.149981481482</v>
      </c>
    </row>
    <row r="3631" spans="1:20" ht="57.6" hidden="1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5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89">
        <v>1.9999999999999999E-6</v>
      </c>
      <c r="P3631" s="11">
        <v>1</v>
      </c>
      <c r="Q3631" t="s">
        <v>8311</v>
      </c>
      <c r="R3631" t="s">
        <v>8359</v>
      </c>
      <c r="S3631" s="18">
        <f t="shared" si="112"/>
        <v>32316.237796296296</v>
      </c>
      <c r="T3631" s="18">
        <f t="shared" si="113"/>
        <v>32339.683333333334</v>
      </c>
    </row>
    <row r="3632" spans="1:20" ht="43.2" hidden="1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5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89">
        <v>3.33333333333333E-4</v>
      </c>
      <c r="P3632" s="11">
        <v>1</v>
      </c>
      <c r="Q3632" t="s">
        <v>8311</v>
      </c>
      <c r="R3632" t="s">
        <v>8359</v>
      </c>
      <c r="S3632" s="18">
        <f t="shared" si="112"/>
        <v>32118.538842592592</v>
      </c>
      <c r="T3632" s="18">
        <f t="shared" si="113"/>
        <v>32130.555509259259</v>
      </c>
    </row>
    <row r="3633" spans="1:20" ht="57.6" hidden="1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5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387">
        <v>0.51023391812865504</v>
      </c>
      <c r="P3633" s="10">
        <v>147.88135593220301</v>
      </c>
      <c r="Q3633" t="s">
        <v>8311</v>
      </c>
      <c r="R3633" t="s">
        <v>8359</v>
      </c>
      <c r="S3633" s="18">
        <f t="shared" si="112"/>
        <v>32093.701375000001</v>
      </c>
      <c r="T3633" s="18">
        <f t="shared" si="113"/>
        <v>32103.46638888889</v>
      </c>
    </row>
    <row r="3634" spans="1:20" ht="43.2" hidden="1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5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111">
        <v>0.2</v>
      </c>
      <c r="P3634" s="11">
        <v>100</v>
      </c>
      <c r="Q3634" t="s">
        <v>8311</v>
      </c>
      <c r="R3634" t="s">
        <v>8359</v>
      </c>
      <c r="S3634" s="18">
        <f t="shared" si="112"/>
        <v>32120.174763888888</v>
      </c>
      <c r="T3634" s="18">
        <f t="shared" si="113"/>
        <v>32128.174763888888</v>
      </c>
    </row>
    <row r="3635" spans="1:20" ht="43.2" hidden="1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206">
        <v>0.35239999999999999</v>
      </c>
      <c r="P3635" s="10">
        <v>56.838709677419402</v>
      </c>
      <c r="Q3635" t="s">
        <v>8311</v>
      </c>
      <c r="R3635" t="s">
        <v>8359</v>
      </c>
      <c r="S3635" s="18">
        <f t="shared" si="112"/>
        <v>32401.249384259259</v>
      </c>
      <c r="T3635" s="18">
        <f t="shared" si="113"/>
        <v>32418.616666666669</v>
      </c>
    </row>
    <row r="3636" spans="1:20" ht="43.2" hidden="1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5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189">
        <v>4.2466666666666701E-2</v>
      </c>
      <c r="P3636" s="10">
        <v>176.944444444444</v>
      </c>
      <c r="Q3636" t="s">
        <v>8311</v>
      </c>
      <c r="R3636" t="s">
        <v>8359</v>
      </c>
      <c r="S3636" s="18">
        <f t="shared" si="112"/>
        <v>32421.866546296296</v>
      </c>
      <c r="T3636" s="18">
        <f t="shared" si="113"/>
        <v>32441.066388888888</v>
      </c>
    </row>
    <row r="3637" spans="1:20" ht="28.8" hidden="1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5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187">
        <v>0.36457142857142899</v>
      </c>
      <c r="P3637" s="10">
        <v>127.6</v>
      </c>
      <c r="Q3637" t="s">
        <v>8311</v>
      </c>
      <c r="R3637" t="s">
        <v>8359</v>
      </c>
      <c r="S3637" s="18">
        <f t="shared" si="112"/>
        <v>32321.753129629629</v>
      </c>
      <c r="T3637" s="18">
        <f t="shared" si="113"/>
        <v>32333.753129629629</v>
      </c>
    </row>
    <row r="3638" spans="1:20" ht="43.2" hidden="1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5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89">
        <v>0</v>
      </c>
      <c r="P3638" s="11">
        <v>0</v>
      </c>
      <c r="Q3638" t="s">
        <v>8311</v>
      </c>
      <c r="R3638" t="s">
        <v>8359</v>
      </c>
      <c r="S3638" s="18">
        <f t="shared" si="112"/>
        <v>32232.077912037039</v>
      </c>
      <c r="T3638" s="18">
        <f t="shared" si="113"/>
        <v>32246.077912037039</v>
      </c>
    </row>
    <row r="3639" spans="1:20" ht="57.6" hidden="1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5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210">
        <v>0.30866666666666698</v>
      </c>
      <c r="P3639" s="10">
        <v>66.142857142857096</v>
      </c>
      <c r="Q3639" t="s">
        <v>8311</v>
      </c>
      <c r="R3639" t="s">
        <v>8359</v>
      </c>
      <c r="S3639" s="18">
        <f t="shared" si="112"/>
        <v>32131.680254629631</v>
      </c>
      <c r="T3639" s="18">
        <f t="shared" si="113"/>
        <v>32143.680254629631</v>
      </c>
    </row>
    <row r="3640" spans="1:20" ht="28.8" hidden="1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5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109">
        <v>6.5454545454545501E-2</v>
      </c>
      <c r="P3640" s="11">
        <v>108</v>
      </c>
      <c r="Q3640" t="s">
        <v>8311</v>
      </c>
      <c r="R3640" t="s">
        <v>8359</v>
      </c>
      <c r="S3640" s="18">
        <f t="shared" si="112"/>
        <v>32162.869129629631</v>
      </c>
      <c r="T3640" s="18">
        <f t="shared" si="113"/>
        <v>32186.852462962965</v>
      </c>
    </row>
    <row r="3641" spans="1:20" ht="43.2" hidden="1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5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89">
        <v>4.0000000000000003E-5</v>
      </c>
      <c r="P3641" s="11">
        <v>1</v>
      </c>
      <c r="Q3641" t="s">
        <v>8311</v>
      </c>
      <c r="R3641" t="s">
        <v>8359</v>
      </c>
      <c r="S3641" s="18">
        <f t="shared" si="112"/>
        <v>32377.67086111111</v>
      </c>
      <c r="T3641" s="18">
        <f t="shared" si="113"/>
        <v>32401.653055555555</v>
      </c>
    </row>
    <row r="3642" spans="1:20" ht="72" hidden="1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5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92">
        <v>5.5E-2</v>
      </c>
      <c r="P3642" s="10">
        <v>18.3333333333333</v>
      </c>
      <c r="Q3642" t="s">
        <v>8311</v>
      </c>
      <c r="R3642" t="s">
        <v>8359</v>
      </c>
      <c r="S3642" s="18">
        <f t="shared" si="112"/>
        <v>32183.312638888889</v>
      </c>
      <c r="T3642" s="18">
        <f t="shared" si="113"/>
        <v>32195.312638888889</v>
      </c>
    </row>
    <row r="3643" spans="1:20" ht="43.2" hidden="1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5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89">
        <v>0</v>
      </c>
      <c r="P3643" s="11">
        <v>0</v>
      </c>
      <c r="Q3643" t="s">
        <v>8311</v>
      </c>
      <c r="R3643" t="s">
        <v>8359</v>
      </c>
      <c r="S3643" s="18">
        <f t="shared" si="112"/>
        <v>32101.250828703705</v>
      </c>
      <c r="T3643" s="18">
        <f t="shared" si="113"/>
        <v>32108.283333333333</v>
      </c>
    </row>
    <row r="3644" spans="1:20" ht="57.6" hidden="1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5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94">
        <v>2.1428571428571401E-2</v>
      </c>
      <c r="P3644" s="10">
        <v>7.5</v>
      </c>
      <c r="Q3644" t="s">
        <v>8311</v>
      </c>
      <c r="R3644" t="s">
        <v>8359</v>
      </c>
      <c r="S3644" s="18">
        <f t="shared" si="112"/>
        <v>32260.52651388889</v>
      </c>
      <c r="T3644" s="18">
        <f t="shared" si="113"/>
        <v>32276.883333333331</v>
      </c>
    </row>
    <row r="3645" spans="1:20" ht="43.2" hidden="1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89">
        <v>0</v>
      </c>
      <c r="P3645" s="11">
        <v>0</v>
      </c>
      <c r="Q3645" t="s">
        <v>8311</v>
      </c>
      <c r="R3645" t="s">
        <v>8359</v>
      </c>
      <c r="S3645" s="18">
        <f t="shared" si="112"/>
        <v>32255.457587962963</v>
      </c>
      <c r="T3645" s="18">
        <f t="shared" si="113"/>
        <v>32271.474254629629</v>
      </c>
    </row>
    <row r="3646" spans="1:20" ht="43.2" hidden="1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5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388">
        <v>0.16420000000000001</v>
      </c>
      <c r="P3646" s="10">
        <v>68.4166666666667</v>
      </c>
      <c r="Q3646" t="s">
        <v>8311</v>
      </c>
      <c r="R3646" t="s">
        <v>8359</v>
      </c>
      <c r="S3646" s="18">
        <f t="shared" si="112"/>
        <v>32305.096699074074</v>
      </c>
      <c r="T3646" s="18">
        <f t="shared" si="113"/>
        <v>32316.283055555556</v>
      </c>
    </row>
    <row r="3647" spans="1:20" ht="43.2" hidden="1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5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89">
        <v>1E-3</v>
      </c>
      <c r="P3647" s="11">
        <v>1</v>
      </c>
      <c r="Q3647" t="s">
        <v>8311</v>
      </c>
      <c r="R3647" t="s">
        <v>8359</v>
      </c>
      <c r="S3647" s="18">
        <f t="shared" si="112"/>
        <v>32407.788138888889</v>
      </c>
      <c r="T3647" s="18">
        <f t="shared" si="113"/>
        <v>32419.804805555556</v>
      </c>
    </row>
    <row r="3648" spans="1:20" ht="43.2" hidden="1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5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181">
        <v>4.8099999999999997E-2</v>
      </c>
      <c r="P3648" s="10">
        <v>60.125</v>
      </c>
      <c r="Q3648" t="s">
        <v>8311</v>
      </c>
      <c r="R3648" t="s">
        <v>8359</v>
      </c>
      <c r="S3648" s="18">
        <f t="shared" si="112"/>
        <v>32197.568527777777</v>
      </c>
      <c r="T3648" s="18">
        <f t="shared" si="113"/>
        <v>32210.191666666666</v>
      </c>
    </row>
    <row r="3649" spans="1:20" ht="43.2" hidden="1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5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244">
        <v>0.06</v>
      </c>
      <c r="P3649" s="11">
        <v>15</v>
      </c>
      <c r="Q3649" t="s">
        <v>8311</v>
      </c>
      <c r="R3649" t="s">
        <v>8359</v>
      </c>
      <c r="S3649" s="18">
        <f t="shared" si="112"/>
        <v>32380.899662037038</v>
      </c>
      <c r="T3649" s="18">
        <f t="shared" si="113"/>
        <v>32398.899662037038</v>
      </c>
    </row>
    <row r="3650" spans="1:20" ht="28.8" hidden="1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6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31">
        <v>1.003825</v>
      </c>
      <c r="P3650" s="10">
        <v>550.04109589041104</v>
      </c>
      <c r="Q3650" t="s">
        <v>8311</v>
      </c>
      <c r="R3650" t="s">
        <v>8326</v>
      </c>
      <c r="S3650" s="18">
        <f t="shared" si="112"/>
        <v>32096.316875</v>
      </c>
      <c r="T3650" s="18">
        <f t="shared" si="113"/>
        <v>32108.316875</v>
      </c>
    </row>
    <row r="3651" spans="1:20" ht="43.2" hidden="1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6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24">
        <v>1.04</v>
      </c>
      <c r="P3651" s="10">
        <v>97.5</v>
      </c>
      <c r="Q3651" t="s">
        <v>8311</v>
      </c>
      <c r="R3651" t="s">
        <v>8326</v>
      </c>
      <c r="S3651" s="18">
        <f t="shared" ref="S3651:S3714" si="114">(((J3651/60)/60)/60)+DATE(1970,1,1)</f>
        <v>32053.685157407406</v>
      </c>
      <c r="T3651" s="18">
        <f t="shared" ref="T3651:T3714" si="115">(((I3651/60)/60)/60)+DATE(1970,1,1)</f>
        <v>32064.085157407408</v>
      </c>
    </row>
    <row r="3652" spans="1:20" ht="43.2" hidden="1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6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29">
        <v>1</v>
      </c>
      <c r="P3652" s="10">
        <v>29.411764705882401</v>
      </c>
      <c r="Q3652" t="s">
        <v>8311</v>
      </c>
      <c r="R3652" t="s">
        <v>8326</v>
      </c>
      <c r="S3652" s="18">
        <f t="shared" si="114"/>
        <v>32293.991592592592</v>
      </c>
      <c r="T3652" s="18">
        <f t="shared" si="115"/>
        <v>32302.391592592594</v>
      </c>
    </row>
    <row r="3653" spans="1:20" ht="43.2" hidden="1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6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24">
        <v>1.04</v>
      </c>
      <c r="P3653" s="10">
        <v>57.7777777777778</v>
      </c>
      <c r="Q3653" t="s">
        <v>8311</v>
      </c>
      <c r="R3653" t="s">
        <v>8326</v>
      </c>
      <c r="S3653" s="18">
        <f t="shared" si="114"/>
        <v>32072.858527777778</v>
      </c>
      <c r="T3653" s="18">
        <f t="shared" si="115"/>
        <v>32086.066388888888</v>
      </c>
    </row>
    <row r="3654" spans="1:20" ht="43.2" hidden="1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6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3">
        <v>2.5066666666666699</v>
      </c>
      <c r="P3654" s="10">
        <v>44.235294117647101</v>
      </c>
      <c r="Q3654" t="s">
        <v>8311</v>
      </c>
      <c r="R3654" t="s">
        <v>8326</v>
      </c>
      <c r="S3654" s="18">
        <f t="shared" si="114"/>
        <v>32380.057879629629</v>
      </c>
      <c r="T3654" s="18">
        <f t="shared" si="115"/>
        <v>32384.266388888889</v>
      </c>
    </row>
    <row r="3655" spans="1:20" ht="43.2" hidden="1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6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31">
        <v>1.0049999999999999</v>
      </c>
      <c r="P3655" s="10">
        <v>60.909090909090899</v>
      </c>
      <c r="Q3655" t="s">
        <v>8311</v>
      </c>
      <c r="R3655" t="s">
        <v>8326</v>
      </c>
      <c r="S3655" s="18">
        <f t="shared" si="114"/>
        <v>32217.945402777779</v>
      </c>
      <c r="T3655" s="18">
        <f t="shared" si="115"/>
        <v>32229.945402777779</v>
      </c>
    </row>
    <row r="3656" spans="1:20" ht="57.6" hidden="1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389">
        <v>1.744</v>
      </c>
      <c r="P3656" s="10">
        <v>68.842105263157904</v>
      </c>
      <c r="Q3656" t="s">
        <v>8311</v>
      </c>
      <c r="R3656" t="s">
        <v>8326</v>
      </c>
      <c r="S3656" s="18">
        <f t="shared" si="114"/>
        <v>32317.566601851853</v>
      </c>
      <c r="T3656" s="18">
        <f t="shared" si="115"/>
        <v>32326.883333333331</v>
      </c>
    </row>
    <row r="3657" spans="1:20" ht="57.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6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9">
        <v>1.1626000000000001</v>
      </c>
      <c r="P3657" s="10">
        <v>73.582278481012693</v>
      </c>
      <c r="Q3657" t="s">
        <v>8311</v>
      </c>
      <c r="R3657" t="s">
        <v>8326</v>
      </c>
      <c r="S3657" s="18">
        <f t="shared" si="114"/>
        <v>32210.921287037039</v>
      </c>
      <c r="T3657" s="18">
        <f t="shared" si="115"/>
        <v>32222.71638888889</v>
      </c>
    </row>
    <row r="3658" spans="1:20" ht="43.2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6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83">
        <v>1.0582</v>
      </c>
      <c r="P3658" s="10">
        <v>115.02173913043499</v>
      </c>
      <c r="Q3658" t="s">
        <v>8311</v>
      </c>
      <c r="R3658" t="s">
        <v>8326</v>
      </c>
      <c r="S3658" s="18">
        <f t="shared" si="114"/>
        <v>32436.564055555558</v>
      </c>
      <c r="T3658" s="18">
        <f t="shared" si="115"/>
        <v>32448.583055555555</v>
      </c>
    </row>
    <row r="3659" spans="1:20" ht="43.2" hidden="1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6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80">
        <v>1.1074999999999999</v>
      </c>
      <c r="P3659" s="10">
        <v>110.75</v>
      </c>
      <c r="Q3659" t="s">
        <v>8311</v>
      </c>
      <c r="R3659" t="s">
        <v>8326</v>
      </c>
      <c r="S3659" s="18">
        <f t="shared" si="114"/>
        <v>32341.251939814814</v>
      </c>
      <c r="T3659" s="18">
        <f t="shared" si="115"/>
        <v>32350.561666666668</v>
      </c>
    </row>
    <row r="3660" spans="1:20" ht="28.8" hidden="1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6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35">
        <v>1.0066666666666699</v>
      </c>
      <c r="P3660" s="10">
        <v>75.5</v>
      </c>
      <c r="Q3660" t="s">
        <v>8311</v>
      </c>
      <c r="R3660" t="s">
        <v>8326</v>
      </c>
      <c r="S3660" s="18">
        <f t="shared" si="114"/>
        <v>32051.743425925924</v>
      </c>
      <c r="T3660" s="18">
        <f t="shared" si="115"/>
        <v>32070.266388888889</v>
      </c>
    </row>
    <row r="3661" spans="1:20" ht="43.2" hidden="1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6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46">
        <v>1.02033333333333</v>
      </c>
      <c r="P3661" s="10">
        <v>235.461538461538</v>
      </c>
      <c r="Q3661" t="s">
        <v>8311</v>
      </c>
      <c r="R3661" t="s">
        <v>8326</v>
      </c>
      <c r="S3661" s="18">
        <f t="shared" si="114"/>
        <v>32163.51087962963</v>
      </c>
      <c r="T3661" s="18">
        <f t="shared" si="115"/>
        <v>32174.444166666668</v>
      </c>
    </row>
    <row r="3662" spans="1:20" ht="57.6" hidden="1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6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29">
        <v>1</v>
      </c>
      <c r="P3662" s="10">
        <v>11.363636363636401</v>
      </c>
      <c r="Q3662" t="s">
        <v>8311</v>
      </c>
      <c r="R3662" t="s">
        <v>8326</v>
      </c>
      <c r="S3662" s="18">
        <f t="shared" si="114"/>
        <v>32130.152430555554</v>
      </c>
      <c r="T3662" s="18">
        <f t="shared" si="115"/>
        <v>32140.152430555554</v>
      </c>
    </row>
    <row r="3663" spans="1:20" ht="43.2" hidden="1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6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8">
        <v>1.1100000000000001</v>
      </c>
      <c r="P3663" s="10">
        <v>92.5</v>
      </c>
      <c r="Q3663" t="s">
        <v>8311</v>
      </c>
      <c r="R3663" t="s">
        <v>8326</v>
      </c>
      <c r="S3663" s="18">
        <f t="shared" si="114"/>
        <v>32320.558666666664</v>
      </c>
      <c r="T3663" s="18">
        <f t="shared" si="115"/>
        <v>32329.466666666667</v>
      </c>
    </row>
    <row r="3664" spans="1:20" ht="57.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6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150">
        <v>1.0142500000000001</v>
      </c>
      <c r="P3664" s="10">
        <v>202.85</v>
      </c>
      <c r="Q3664" t="s">
        <v>8311</v>
      </c>
      <c r="R3664" t="s">
        <v>8326</v>
      </c>
      <c r="S3664" s="18">
        <f t="shared" si="114"/>
        <v>32167.088027777776</v>
      </c>
      <c r="T3664" s="18">
        <f t="shared" si="115"/>
        <v>32179.07136111111</v>
      </c>
    </row>
    <row r="3665" spans="1:20" ht="43.2" hidden="1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6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24">
        <v>1.04</v>
      </c>
      <c r="P3665" s="11">
        <v>26</v>
      </c>
      <c r="Q3665" t="s">
        <v>8311</v>
      </c>
      <c r="R3665" t="s">
        <v>8326</v>
      </c>
      <c r="S3665" s="18">
        <f t="shared" si="114"/>
        <v>32407.580694444445</v>
      </c>
      <c r="T3665" s="18">
        <f t="shared" si="115"/>
        <v>32431.597361111111</v>
      </c>
    </row>
    <row r="3666" spans="1:20" ht="43.2" hidden="1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215">
        <v>1.09375</v>
      </c>
      <c r="P3666" s="10">
        <v>46.052631578947398</v>
      </c>
      <c r="Q3666" t="s">
        <v>8311</v>
      </c>
      <c r="R3666" t="s">
        <v>8326</v>
      </c>
      <c r="S3666" s="18">
        <f t="shared" si="114"/>
        <v>32350.699486111109</v>
      </c>
      <c r="T3666" s="18">
        <f t="shared" si="115"/>
        <v>32356.299486111111</v>
      </c>
    </row>
    <row r="3667" spans="1:20" ht="43.2" hidden="1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6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72">
        <v>1.15161290322581</v>
      </c>
      <c r="P3667" s="11">
        <v>51</v>
      </c>
      <c r="Q3667" t="s">
        <v>8311</v>
      </c>
      <c r="R3667" t="s">
        <v>8326</v>
      </c>
      <c r="S3667" s="18">
        <f t="shared" si="114"/>
        <v>32259.323250000001</v>
      </c>
      <c r="T3667" s="18">
        <f t="shared" si="115"/>
        <v>32263.731666666667</v>
      </c>
    </row>
    <row r="3668" spans="1:20" ht="28.8" hidden="1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6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29">
        <v>1</v>
      </c>
      <c r="P3668" s="10">
        <v>31.578947368421101</v>
      </c>
      <c r="Q3668" t="s">
        <v>8311</v>
      </c>
      <c r="R3668" t="s">
        <v>8326</v>
      </c>
      <c r="S3668" s="18">
        <f t="shared" si="114"/>
        <v>32070.561953703706</v>
      </c>
      <c r="T3668" s="18">
        <f t="shared" si="115"/>
        <v>32079.116666666669</v>
      </c>
    </row>
    <row r="3669" spans="1:20" ht="43.2" hidden="1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6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2">
        <v>1.0317033333333301</v>
      </c>
      <c r="P3669" s="10">
        <v>53.363965517241397</v>
      </c>
      <c r="Q3669" t="s">
        <v>8311</v>
      </c>
      <c r="R3669" t="s">
        <v>8326</v>
      </c>
      <c r="S3669" s="18">
        <f t="shared" si="114"/>
        <v>32210.988050925927</v>
      </c>
      <c r="T3669" s="18">
        <f t="shared" si="115"/>
        <v>32222.988050925927</v>
      </c>
    </row>
    <row r="3670" spans="1:20" ht="43.2" hidden="1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6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86">
        <v>1.0349999999999999</v>
      </c>
      <c r="P3670" s="10">
        <v>36.964285714285701</v>
      </c>
      <c r="Q3670" t="s">
        <v>8311</v>
      </c>
      <c r="R3670" t="s">
        <v>8326</v>
      </c>
      <c r="S3670" s="18">
        <f t="shared" si="114"/>
        <v>32215.622462962961</v>
      </c>
      <c r="T3670" s="18">
        <f t="shared" si="115"/>
        <v>32224.909166666665</v>
      </c>
    </row>
    <row r="3671" spans="1:20" ht="43.2" hidden="1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6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320">
        <v>1.3819999999999999</v>
      </c>
      <c r="P3671" s="10">
        <v>81.294117647058798</v>
      </c>
      <c r="Q3671" t="s">
        <v>8311</v>
      </c>
      <c r="R3671" t="s">
        <v>8326</v>
      </c>
      <c r="S3671" s="18">
        <f t="shared" si="114"/>
        <v>32196.070078703706</v>
      </c>
      <c r="T3671" s="18">
        <f t="shared" si="115"/>
        <v>32208.070078703706</v>
      </c>
    </row>
    <row r="3672" spans="1:20" ht="43.2" hidden="1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6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215">
        <v>1.0954545454545499</v>
      </c>
      <c r="P3672" s="10">
        <v>20.0833333333333</v>
      </c>
      <c r="Q3672" t="s">
        <v>8311</v>
      </c>
      <c r="R3672" t="s">
        <v>8326</v>
      </c>
      <c r="S3672" s="18">
        <f t="shared" si="114"/>
        <v>32198.405606481479</v>
      </c>
      <c r="T3672" s="18">
        <f t="shared" si="115"/>
        <v>32203.783333333333</v>
      </c>
    </row>
    <row r="3673" spans="1:20" ht="43.2" hidden="1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6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35">
        <v>1.00857142857143</v>
      </c>
      <c r="P3673" s="10">
        <v>88.25</v>
      </c>
      <c r="Q3673" t="s">
        <v>8311</v>
      </c>
      <c r="R3673" t="s">
        <v>8326</v>
      </c>
      <c r="S3673" s="18">
        <f t="shared" si="114"/>
        <v>32069.651236111109</v>
      </c>
      <c r="T3673" s="18">
        <f t="shared" si="115"/>
        <v>32077.866388888888</v>
      </c>
    </row>
    <row r="3674" spans="1:20" ht="57.6" hidden="1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6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150">
        <v>1.0153333333333301</v>
      </c>
      <c r="P3674" s="10">
        <v>53.438596491228097</v>
      </c>
      <c r="Q3674" t="s">
        <v>8311</v>
      </c>
      <c r="R3674" t="s">
        <v>8326</v>
      </c>
      <c r="S3674" s="18">
        <f t="shared" si="114"/>
        <v>32092.97862962963</v>
      </c>
      <c r="T3674" s="18">
        <f t="shared" si="115"/>
        <v>32104.97862962963</v>
      </c>
    </row>
    <row r="3675" spans="1:20" ht="43.2" hidden="1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6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88">
        <v>1.13625</v>
      </c>
      <c r="P3675" s="10">
        <v>39.868421052631597</v>
      </c>
      <c r="Q3675" t="s">
        <v>8311</v>
      </c>
      <c r="R3675" t="s">
        <v>8326</v>
      </c>
      <c r="S3675" s="18">
        <f t="shared" si="114"/>
        <v>32107.118041666665</v>
      </c>
      <c r="T3675" s="18">
        <f t="shared" si="115"/>
        <v>32120.814444444444</v>
      </c>
    </row>
    <row r="3676" spans="1:20" ht="43.2" hidden="1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29">
        <v>1</v>
      </c>
      <c r="P3676" s="10">
        <v>145.16129032258101</v>
      </c>
      <c r="Q3676" t="s">
        <v>8311</v>
      </c>
      <c r="R3676" t="s">
        <v>8326</v>
      </c>
      <c r="S3676" s="18">
        <f t="shared" si="114"/>
        <v>32364.149208333332</v>
      </c>
      <c r="T3676" s="18">
        <f t="shared" si="115"/>
        <v>32388.149208333332</v>
      </c>
    </row>
    <row r="3677" spans="1:20" ht="43.2" hidden="1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6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195">
        <v>1.4</v>
      </c>
      <c r="P3677" s="10">
        <v>23.3333333333333</v>
      </c>
      <c r="Q3677" t="s">
        <v>8311</v>
      </c>
      <c r="R3677" t="s">
        <v>8326</v>
      </c>
      <c r="S3677" s="18">
        <f t="shared" si="114"/>
        <v>32338.838805555555</v>
      </c>
      <c r="T3677" s="18">
        <f t="shared" si="115"/>
        <v>32343.783333333333</v>
      </c>
    </row>
    <row r="3678" spans="1:20" ht="43.2" hidden="1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6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362">
        <v>1.2875000000000001</v>
      </c>
      <c r="P3678" s="10">
        <v>64.375</v>
      </c>
      <c r="Q3678" t="s">
        <v>8311</v>
      </c>
      <c r="R3678" t="s">
        <v>8326</v>
      </c>
      <c r="S3678" s="18">
        <f t="shared" si="114"/>
        <v>32092.126314814814</v>
      </c>
      <c r="T3678" s="18">
        <f t="shared" si="115"/>
        <v>32099.326314814814</v>
      </c>
    </row>
    <row r="3679" spans="1:20" ht="43.2" hidden="1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6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1">
        <v>1.02904166666667</v>
      </c>
      <c r="P3679" s="10">
        <v>62.052763819095503</v>
      </c>
      <c r="Q3679" t="s">
        <v>8311</v>
      </c>
      <c r="R3679" t="s">
        <v>8326</v>
      </c>
      <c r="S3679" s="18">
        <f t="shared" si="114"/>
        <v>32062.429712962963</v>
      </c>
      <c r="T3679" s="18">
        <f t="shared" si="115"/>
        <v>32070.666388888887</v>
      </c>
    </row>
    <row r="3680" spans="1:20" ht="43.2" hidden="1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6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76">
        <v>1.0249999999999999</v>
      </c>
      <c r="P3680" s="10">
        <v>66.129032258064498</v>
      </c>
      <c r="Q3680" t="s">
        <v>8311</v>
      </c>
      <c r="R3680" t="s">
        <v>8326</v>
      </c>
      <c r="S3680" s="18">
        <f t="shared" si="114"/>
        <v>32189.612490740739</v>
      </c>
      <c r="T3680" s="18">
        <f t="shared" si="115"/>
        <v>32203.612490740739</v>
      </c>
    </row>
    <row r="3681" spans="1:20" ht="43.2" hidden="1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6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1">
        <v>1.101</v>
      </c>
      <c r="P3681" s="10">
        <v>73.400000000000006</v>
      </c>
      <c r="Q3681" t="s">
        <v>8311</v>
      </c>
      <c r="R3681" t="s">
        <v>8326</v>
      </c>
      <c r="S3681" s="18">
        <f t="shared" si="114"/>
        <v>32056.104541666668</v>
      </c>
      <c r="T3681" s="18">
        <f t="shared" si="115"/>
        <v>32069.883055555554</v>
      </c>
    </row>
    <row r="3682" spans="1:20" ht="43.2" hidden="1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6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71">
        <v>1.1276666666666699</v>
      </c>
      <c r="P3682" s="10">
        <v>99.5</v>
      </c>
      <c r="Q3682" t="s">
        <v>8311</v>
      </c>
      <c r="R3682" t="s">
        <v>8326</v>
      </c>
      <c r="S3682" s="18">
        <f t="shared" si="114"/>
        <v>32392.381638888888</v>
      </c>
      <c r="T3682" s="18">
        <f t="shared" si="115"/>
        <v>32400.78163888889</v>
      </c>
    </row>
    <row r="3683" spans="1:20" ht="57.6" hidden="1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6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44">
        <v>1.119</v>
      </c>
      <c r="P3683" s="10">
        <v>62.1666666666667</v>
      </c>
      <c r="Q3683" t="s">
        <v>8311</v>
      </c>
      <c r="R3683" t="s">
        <v>8326</v>
      </c>
      <c r="S3683" s="18">
        <f t="shared" si="114"/>
        <v>32291.260601851853</v>
      </c>
      <c r="T3683" s="18">
        <f t="shared" si="115"/>
        <v>32295.260601851853</v>
      </c>
    </row>
    <row r="3684" spans="1:20" ht="43.2" hidden="1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6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135">
        <v>1.3919999999999999</v>
      </c>
      <c r="P3684" s="10">
        <v>62.328358208955201</v>
      </c>
      <c r="Q3684" t="s">
        <v>8311</v>
      </c>
      <c r="R3684" t="s">
        <v>8326</v>
      </c>
      <c r="S3684" s="18">
        <f t="shared" si="114"/>
        <v>32050.474157407407</v>
      </c>
      <c r="T3684" s="18">
        <f t="shared" si="115"/>
        <v>32063.916388888887</v>
      </c>
    </row>
    <row r="3685" spans="1:20" ht="43.2" hidden="1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6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8">
        <v>1.1085714285714301</v>
      </c>
      <c r="P3685" s="10">
        <v>58.787878787878803</v>
      </c>
      <c r="Q3685" t="s">
        <v>8311</v>
      </c>
      <c r="R3685" t="s">
        <v>8326</v>
      </c>
      <c r="S3685" s="18">
        <f t="shared" si="114"/>
        <v>32394.64674074074</v>
      </c>
      <c r="T3685" s="18">
        <f t="shared" si="115"/>
        <v>32406.64674074074</v>
      </c>
    </row>
    <row r="3686" spans="1:20" ht="43.2" hidden="1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135">
        <v>1.39066666666667</v>
      </c>
      <c r="P3686" s="10">
        <v>45.347826086956502</v>
      </c>
      <c r="Q3686" t="s">
        <v>8311</v>
      </c>
      <c r="R3686" t="s">
        <v>8326</v>
      </c>
      <c r="S3686" s="18">
        <f t="shared" si="114"/>
        <v>32229.072157407409</v>
      </c>
      <c r="T3686" s="18">
        <f t="shared" si="115"/>
        <v>32241.072157407409</v>
      </c>
    </row>
    <row r="3687" spans="1:20" ht="43.2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6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83">
        <v>1.0569999999999999</v>
      </c>
      <c r="P3687" s="10">
        <v>41.9444444444444</v>
      </c>
      <c r="Q3687" t="s">
        <v>8311</v>
      </c>
      <c r="R3687" t="s">
        <v>8326</v>
      </c>
      <c r="S3687" s="18">
        <f t="shared" si="114"/>
        <v>32042.837310185187</v>
      </c>
      <c r="T3687" s="18">
        <f t="shared" si="115"/>
        <v>32052.95</v>
      </c>
    </row>
    <row r="3688" spans="1:20" ht="43.2" hidden="1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6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150">
        <v>1.01428571428571</v>
      </c>
      <c r="P3688" s="10">
        <v>59.1666666666667</v>
      </c>
      <c r="Q3688" t="s">
        <v>8311</v>
      </c>
      <c r="R3688" t="s">
        <v>8326</v>
      </c>
      <c r="S3688" s="18">
        <f t="shared" si="114"/>
        <v>32233.665092592593</v>
      </c>
      <c r="T3688" s="18">
        <f t="shared" si="115"/>
        <v>32239.46638888889</v>
      </c>
    </row>
    <row r="3689" spans="1:20" ht="43.2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6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31">
        <v>1.0024500000000001</v>
      </c>
      <c r="P3689" s="10">
        <v>200.49</v>
      </c>
      <c r="Q3689" t="s">
        <v>8311</v>
      </c>
      <c r="R3689" t="s">
        <v>8326</v>
      </c>
      <c r="S3689" s="18">
        <f t="shared" si="114"/>
        <v>32056.287291666667</v>
      </c>
      <c r="T3689" s="18">
        <f t="shared" si="115"/>
        <v>32068.287291666667</v>
      </c>
    </row>
    <row r="3690" spans="1:20" ht="43.2" hidden="1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6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38">
        <v>1.0916666666666699</v>
      </c>
      <c r="P3690" s="10">
        <v>83.974358974359006</v>
      </c>
      <c r="Q3690" t="s">
        <v>8311</v>
      </c>
      <c r="R3690" t="s">
        <v>8326</v>
      </c>
      <c r="S3690" s="18">
        <f t="shared" si="114"/>
        <v>32073.314833333334</v>
      </c>
      <c r="T3690" s="18">
        <f t="shared" si="115"/>
        <v>32085.314833333334</v>
      </c>
    </row>
    <row r="3691" spans="1:20" ht="43.2" hidden="1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6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40">
        <v>1.18333333333333</v>
      </c>
      <c r="P3691" s="10">
        <v>57.258064516128997</v>
      </c>
      <c r="Q3691" t="s">
        <v>8311</v>
      </c>
      <c r="R3691" t="s">
        <v>8326</v>
      </c>
      <c r="S3691" s="18">
        <f t="shared" si="114"/>
        <v>32200.530736111112</v>
      </c>
      <c r="T3691" s="18">
        <f t="shared" si="115"/>
        <v>32212.173611111109</v>
      </c>
    </row>
    <row r="3692" spans="1:20" ht="43.2" hidden="1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6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4">
        <v>1.2</v>
      </c>
      <c r="P3692" s="10">
        <v>58.064516129032299</v>
      </c>
      <c r="Q3692" t="s">
        <v>8311</v>
      </c>
      <c r="R3692" t="s">
        <v>8326</v>
      </c>
      <c r="S3692" s="18">
        <f t="shared" si="114"/>
        <v>32117.639273148146</v>
      </c>
      <c r="T3692" s="18">
        <f t="shared" si="115"/>
        <v>32129.655939814817</v>
      </c>
    </row>
    <row r="3693" spans="1:20" ht="28.8" hidden="1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6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8">
        <v>1.2796000000000001</v>
      </c>
      <c r="P3693" s="10">
        <v>186.80291970802901</v>
      </c>
      <c r="Q3693" t="s">
        <v>8311</v>
      </c>
      <c r="R3693" t="s">
        <v>8326</v>
      </c>
      <c r="S3693" s="18">
        <f t="shared" si="114"/>
        <v>32149.680226851851</v>
      </c>
      <c r="T3693" s="18">
        <f t="shared" si="115"/>
        <v>32167.483055555556</v>
      </c>
    </row>
    <row r="3694" spans="1:20" ht="28.8" hidden="1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6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30">
        <v>1.26</v>
      </c>
      <c r="P3694" s="10">
        <v>74.117647058823493</v>
      </c>
      <c r="Q3694" t="s">
        <v>8311</v>
      </c>
      <c r="R3694" t="s">
        <v>8326</v>
      </c>
      <c r="S3694" s="18">
        <f t="shared" si="114"/>
        <v>32098.186013888888</v>
      </c>
      <c r="T3694" s="18">
        <f t="shared" si="115"/>
        <v>32101.8</v>
      </c>
    </row>
    <row r="3695" spans="1:20" ht="43.2" hidden="1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6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0">
        <v>1.2912912912912899</v>
      </c>
      <c r="P3695" s="10">
        <v>30.714285714285701</v>
      </c>
      <c r="Q3695" t="s">
        <v>8311</v>
      </c>
      <c r="R3695" t="s">
        <v>8326</v>
      </c>
      <c r="S3695" s="18">
        <f t="shared" si="114"/>
        <v>32265.076523148149</v>
      </c>
      <c r="T3695" s="18">
        <f t="shared" si="115"/>
        <v>32276.974999999999</v>
      </c>
    </row>
    <row r="3696" spans="1:20" ht="57.6" hidden="1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6">
        <v>1.0742857142857101</v>
      </c>
      <c r="P3696" s="10">
        <v>62.6666666666667</v>
      </c>
      <c r="Q3696" t="s">
        <v>8311</v>
      </c>
      <c r="R3696" t="s">
        <v>8326</v>
      </c>
      <c r="S3696" s="18">
        <f t="shared" si="114"/>
        <v>32337.453550925926</v>
      </c>
      <c r="T3696" s="18">
        <f t="shared" si="115"/>
        <v>32352.233333333334</v>
      </c>
    </row>
    <row r="3697" spans="1:20" ht="57.6" hidden="1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6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29">
        <v>1.00125</v>
      </c>
      <c r="P3697" s="10">
        <v>121.363636363636</v>
      </c>
      <c r="Q3697" t="s">
        <v>8311</v>
      </c>
      <c r="R3697" t="s">
        <v>8326</v>
      </c>
      <c r="S3697" s="18">
        <f t="shared" si="114"/>
        <v>32139.748194444444</v>
      </c>
      <c r="T3697" s="18">
        <f t="shared" si="115"/>
        <v>32147.748194444444</v>
      </c>
    </row>
    <row r="3698" spans="1:20" ht="43.2" hidden="1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6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4">
        <v>1.55</v>
      </c>
      <c r="P3698" s="10">
        <v>39.743589743589702</v>
      </c>
      <c r="Q3698" t="s">
        <v>8311</v>
      </c>
      <c r="R3698" t="s">
        <v>8326</v>
      </c>
      <c r="S3698" s="18">
        <f t="shared" si="114"/>
        <v>32136.846833333333</v>
      </c>
      <c r="T3698" s="18">
        <f t="shared" si="115"/>
        <v>32160.846833333333</v>
      </c>
    </row>
    <row r="3699" spans="1:20" ht="43.2" hidden="1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6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7">
        <v>1.08</v>
      </c>
      <c r="P3699" s="11">
        <v>72</v>
      </c>
      <c r="Q3699" t="s">
        <v>8311</v>
      </c>
      <c r="R3699" t="s">
        <v>8326</v>
      </c>
      <c r="S3699" s="18">
        <f t="shared" si="114"/>
        <v>32333.186333333331</v>
      </c>
      <c r="T3699" s="18">
        <f t="shared" si="115"/>
        <v>32341.586333333333</v>
      </c>
    </row>
    <row r="3700" spans="1:20" ht="43.2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6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80">
        <v>1.1052</v>
      </c>
      <c r="P3700" s="10">
        <v>40.632352941176499</v>
      </c>
      <c r="Q3700" t="s">
        <v>8311</v>
      </c>
      <c r="R3700" t="s">
        <v>8326</v>
      </c>
      <c r="S3700" s="18">
        <f t="shared" si="114"/>
        <v>32302.122625</v>
      </c>
      <c r="T3700" s="18">
        <f t="shared" si="115"/>
        <v>32314.122625</v>
      </c>
    </row>
    <row r="3701" spans="1:20" ht="43.2" hidden="1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6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35">
        <v>1.008</v>
      </c>
      <c r="P3701" s="11">
        <v>63</v>
      </c>
      <c r="Q3701" t="s">
        <v>8311</v>
      </c>
      <c r="R3701" t="s">
        <v>8326</v>
      </c>
      <c r="S3701" s="18">
        <f t="shared" si="114"/>
        <v>32100.440814814814</v>
      </c>
      <c r="T3701" s="18">
        <f t="shared" si="115"/>
        <v>32112.440814814814</v>
      </c>
    </row>
    <row r="3702" spans="1:20" ht="28.8" hidden="1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6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302">
        <v>1.212</v>
      </c>
      <c r="P3702" s="10">
        <v>33.6666666666667</v>
      </c>
      <c r="Q3702" t="s">
        <v>8311</v>
      </c>
      <c r="R3702" t="s">
        <v>8326</v>
      </c>
      <c r="S3702" s="18">
        <f t="shared" si="114"/>
        <v>32094.434259259258</v>
      </c>
      <c r="T3702" s="18">
        <f t="shared" si="115"/>
        <v>32106.466666666667</v>
      </c>
    </row>
    <row r="3703" spans="1:20" ht="43.2" hidden="1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6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31">
        <v>1.0033333333333301</v>
      </c>
      <c r="P3703" s="10">
        <v>38.589743589743598</v>
      </c>
      <c r="Q3703" t="s">
        <v>8311</v>
      </c>
      <c r="R3703" t="s">
        <v>8326</v>
      </c>
      <c r="S3703" s="18">
        <f t="shared" si="114"/>
        <v>32193.216634259261</v>
      </c>
      <c r="T3703" s="18">
        <f t="shared" si="115"/>
        <v>32205.216634259261</v>
      </c>
    </row>
    <row r="3704" spans="1:20" ht="57.6" hidden="1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6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38">
        <v>1.0916666666666699</v>
      </c>
      <c r="P3704" s="10">
        <v>155.95238095238099</v>
      </c>
      <c r="Q3704" t="s">
        <v>8311</v>
      </c>
      <c r="R3704" t="s">
        <v>8326</v>
      </c>
      <c r="S3704" s="18">
        <f t="shared" si="114"/>
        <v>32351.215203703705</v>
      </c>
      <c r="T3704" s="18">
        <f t="shared" si="115"/>
        <v>32366.183055555557</v>
      </c>
    </row>
    <row r="3705" spans="1:20" ht="43.2" hidden="1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6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45">
        <v>1.23428571428571</v>
      </c>
      <c r="P3705" s="10">
        <v>43.2</v>
      </c>
      <c r="Q3705" t="s">
        <v>8311</v>
      </c>
      <c r="R3705" t="s">
        <v>8326</v>
      </c>
      <c r="S3705" s="18">
        <f t="shared" si="114"/>
        <v>32364.001796296296</v>
      </c>
      <c r="T3705" s="18">
        <f t="shared" si="115"/>
        <v>32379.516388888889</v>
      </c>
    </row>
    <row r="3706" spans="1:20" ht="43.2" hidden="1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156">
        <v>1.3633666666666699</v>
      </c>
      <c r="P3706" s="10">
        <v>15.1485185185185</v>
      </c>
      <c r="Q3706" t="s">
        <v>8311</v>
      </c>
      <c r="R3706" t="s">
        <v>8326</v>
      </c>
      <c r="S3706" s="18">
        <f t="shared" si="114"/>
        <v>32326.075898148149</v>
      </c>
      <c r="T3706" s="18">
        <f t="shared" si="115"/>
        <v>32350.075898148149</v>
      </c>
    </row>
    <row r="3707" spans="1:20" ht="43.2" hidden="1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6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86">
        <v>1.0346657233816801</v>
      </c>
      <c r="P3707" s="10">
        <v>83.571428571428598</v>
      </c>
      <c r="Q3707" t="s">
        <v>8311</v>
      </c>
      <c r="R3707" t="s">
        <v>8326</v>
      </c>
      <c r="S3707" s="18">
        <f t="shared" si="114"/>
        <v>32058.417194444442</v>
      </c>
      <c r="T3707" s="18">
        <f t="shared" si="115"/>
        <v>32066.9</v>
      </c>
    </row>
    <row r="3708" spans="1:20" ht="43.2" hidden="1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6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302">
        <v>1.21333333333333</v>
      </c>
      <c r="P3708" s="11">
        <v>140</v>
      </c>
      <c r="Q3708" t="s">
        <v>8311</v>
      </c>
      <c r="R3708" t="s">
        <v>8326</v>
      </c>
      <c r="S3708" s="18">
        <f t="shared" si="114"/>
        <v>32093.36550462963</v>
      </c>
      <c r="T3708" s="18">
        <f t="shared" si="115"/>
        <v>32099.36550462963</v>
      </c>
    </row>
    <row r="3709" spans="1:20" ht="43.2" hidden="1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6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390">
        <v>1.86</v>
      </c>
      <c r="P3709" s="10">
        <v>80.869565217391298</v>
      </c>
      <c r="Q3709" t="s">
        <v>8311</v>
      </c>
      <c r="R3709" t="s">
        <v>8326</v>
      </c>
      <c r="S3709" s="18">
        <f t="shared" si="114"/>
        <v>32362.219342592594</v>
      </c>
      <c r="T3709" s="18">
        <f t="shared" si="115"/>
        <v>32370.690555555557</v>
      </c>
    </row>
    <row r="3710" spans="1:20" ht="57.6" hidden="1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6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3">
        <v>3</v>
      </c>
      <c r="P3710" s="10">
        <v>53.846153846153797</v>
      </c>
      <c r="Q3710" t="s">
        <v>8311</v>
      </c>
      <c r="R3710" t="s">
        <v>8326</v>
      </c>
      <c r="S3710" s="18">
        <f t="shared" si="114"/>
        <v>32065.45687962963</v>
      </c>
      <c r="T3710" s="18">
        <f t="shared" si="115"/>
        <v>32071.056879629628</v>
      </c>
    </row>
    <row r="3711" spans="1:20" ht="43.2" hidden="1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6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70">
        <v>1.0825</v>
      </c>
      <c r="P3711" s="10">
        <v>30.928571428571399</v>
      </c>
      <c r="Q3711" t="s">
        <v>8311</v>
      </c>
      <c r="R3711" t="s">
        <v>8326</v>
      </c>
      <c r="S3711" s="18">
        <f t="shared" si="114"/>
        <v>32055.683083333333</v>
      </c>
      <c r="T3711" s="18">
        <f t="shared" si="115"/>
        <v>32067.683083333333</v>
      </c>
    </row>
    <row r="3712" spans="1:20" ht="28.8" hidden="1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6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85">
        <v>1.4115384615384601</v>
      </c>
      <c r="P3712" s="10">
        <v>67.962962962963005</v>
      </c>
      <c r="Q3712" t="s">
        <v>8311</v>
      </c>
      <c r="R3712" t="s">
        <v>8326</v>
      </c>
      <c r="S3712" s="18">
        <f t="shared" si="114"/>
        <v>32170.430500000002</v>
      </c>
      <c r="T3712" s="18">
        <f t="shared" si="115"/>
        <v>32180.430500000002</v>
      </c>
    </row>
    <row r="3713" spans="1:20" ht="28.8" hidden="1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6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148">
        <v>1.1399999999999999</v>
      </c>
      <c r="P3713" s="10">
        <v>27.1428571428571</v>
      </c>
      <c r="Q3713" t="s">
        <v>8311</v>
      </c>
      <c r="R3713" t="s">
        <v>8326</v>
      </c>
      <c r="S3713" s="18">
        <f t="shared" si="114"/>
        <v>32053.289689814814</v>
      </c>
      <c r="T3713" s="18">
        <f t="shared" si="115"/>
        <v>32063.666666666668</v>
      </c>
    </row>
    <row r="3714" spans="1:20" ht="57.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6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353">
        <v>1.5373333333333301</v>
      </c>
      <c r="P3714" s="10">
        <v>110.865384615385</v>
      </c>
      <c r="Q3714" t="s">
        <v>8311</v>
      </c>
      <c r="R3714" t="s">
        <v>8326</v>
      </c>
      <c r="S3714" s="18">
        <f t="shared" si="114"/>
        <v>32195.068828703705</v>
      </c>
      <c r="T3714" s="18">
        <f t="shared" si="115"/>
        <v>32203.516388888889</v>
      </c>
    </row>
    <row r="3715" spans="1:20" ht="43.2" hidden="1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6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150">
        <v>1.0149999999999999</v>
      </c>
      <c r="P3715" s="10">
        <v>106.842105263158</v>
      </c>
      <c r="Q3715" t="s">
        <v>8311</v>
      </c>
      <c r="R3715" t="s">
        <v>8326</v>
      </c>
      <c r="S3715" s="18">
        <f t="shared" ref="S3715:S3778" si="116">(((J3715/60)/60)/60)+DATE(1970,1,1)</f>
        <v>32343.695212962964</v>
      </c>
      <c r="T3715" s="18">
        <f t="shared" ref="T3715:T3778" si="117">(((I3715/60)/60)/60)+DATE(1970,1,1)</f>
        <v>32351.695212962964</v>
      </c>
    </row>
    <row r="3716" spans="1:20" ht="43.2" hidden="1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76">
        <v>1.0235000000000001</v>
      </c>
      <c r="P3716" s="10">
        <v>105.51546391752601</v>
      </c>
      <c r="Q3716" t="s">
        <v>8311</v>
      </c>
      <c r="R3716" t="s">
        <v>8326</v>
      </c>
      <c r="S3716" s="18">
        <f t="shared" si="116"/>
        <v>32188.822532407408</v>
      </c>
      <c r="T3716" s="18">
        <f t="shared" si="117"/>
        <v>32201.46638888889</v>
      </c>
    </row>
    <row r="3717" spans="1:20" ht="43.2" hidden="1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6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1">
        <v>1.02571428571429</v>
      </c>
      <c r="P3717" s="10">
        <v>132.96296296296299</v>
      </c>
      <c r="Q3717" t="s">
        <v>8311</v>
      </c>
      <c r="R3717" t="s">
        <v>8326</v>
      </c>
      <c r="S3717" s="18">
        <f t="shared" si="116"/>
        <v>32156.198236111111</v>
      </c>
      <c r="T3717" s="18">
        <f t="shared" si="117"/>
        <v>32179.214444444442</v>
      </c>
    </row>
    <row r="3718" spans="1:20" ht="43.2" hidden="1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6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216">
        <v>1.5575000000000001</v>
      </c>
      <c r="P3718" s="10">
        <v>51.9166666666667</v>
      </c>
      <c r="Q3718" t="s">
        <v>8311</v>
      </c>
      <c r="R3718" t="s">
        <v>8326</v>
      </c>
      <c r="S3718" s="18">
        <f t="shared" si="116"/>
        <v>32285.75513425926</v>
      </c>
      <c r="T3718" s="18">
        <f t="shared" si="117"/>
        <v>32297.75513425926</v>
      </c>
    </row>
    <row r="3719" spans="1:20" ht="43.2" hidden="1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6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35">
        <v>1.0075000000000001</v>
      </c>
      <c r="P3719" s="11">
        <v>310</v>
      </c>
      <c r="Q3719" t="s">
        <v>8311</v>
      </c>
      <c r="R3719" t="s">
        <v>8326</v>
      </c>
      <c r="S3719" s="18">
        <f t="shared" si="116"/>
        <v>32182.54652314815</v>
      </c>
      <c r="T3719" s="18">
        <f t="shared" si="117"/>
        <v>32194.946523148148</v>
      </c>
    </row>
    <row r="3720" spans="1:20" ht="43.2" hidden="1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6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3">
        <v>2.3940000000000001</v>
      </c>
      <c r="P3720" s="10">
        <v>26.021739130434799</v>
      </c>
      <c r="Q3720" t="s">
        <v>8311</v>
      </c>
      <c r="R3720" t="s">
        <v>8326</v>
      </c>
      <c r="S3720" s="18">
        <f t="shared" si="116"/>
        <v>32154.486458333333</v>
      </c>
      <c r="T3720" s="18">
        <f t="shared" si="117"/>
        <v>32166.486458333333</v>
      </c>
    </row>
    <row r="3721" spans="1:20" ht="28.8" hidden="1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6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3">
        <v>2.1</v>
      </c>
      <c r="P3721" s="11">
        <v>105</v>
      </c>
      <c r="Q3721" t="s">
        <v>8311</v>
      </c>
      <c r="R3721" t="s">
        <v>8326</v>
      </c>
      <c r="S3721" s="18">
        <f t="shared" si="116"/>
        <v>32200.491972222222</v>
      </c>
      <c r="T3721" s="18">
        <f t="shared" si="117"/>
        <v>32212.491972222222</v>
      </c>
    </row>
    <row r="3722" spans="1:20" ht="28.8" hidden="1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6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78">
        <v>1.04515151515152</v>
      </c>
      <c r="P3722" s="10">
        <v>86.224999999999994</v>
      </c>
      <c r="Q3722" t="s">
        <v>8311</v>
      </c>
      <c r="R3722" t="s">
        <v>8326</v>
      </c>
      <c r="S3722" s="18">
        <f t="shared" si="116"/>
        <v>32207.79725</v>
      </c>
      <c r="T3722" s="18">
        <f t="shared" si="117"/>
        <v>32216.597249999999</v>
      </c>
    </row>
    <row r="3723" spans="1:20" ht="57.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6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35">
        <v>1.008</v>
      </c>
      <c r="P3723" s="10">
        <v>114.545454545455</v>
      </c>
      <c r="Q3723" t="s">
        <v>8311</v>
      </c>
      <c r="R3723" t="s">
        <v>8326</v>
      </c>
      <c r="S3723" s="18">
        <f t="shared" si="116"/>
        <v>32112.574462962963</v>
      </c>
      <c r="T3723" s="18">
        <f t="shared" si="117"/>
        <v>32120.99112962963</v>
      </c>
    </row>
    <row r="3724" spans="1:20" ht="57.6" hidden="1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6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140">
        <v>1.1120000000000001</v>
      </c>
      <c r="P3724" s="10">
        <v>47.657142857142901</v>
      </c>
      <c r="Q3724" t="s">
        <v>8311</v>
      </c>
      <c r="R3724" t="s">
        <v>8326</v>
      </c>
      <c r="S3724" s="18">
        <f t="shared" si="116"/>
        <v>32294.068736111112</v>
      </c>
      <c r="T3724" s="18">
        <f t="shared" si="117"/>
        <v>32306.183055555557</v>
      </c>
    </row>
    <row r="3725" spans="1:20" ht="28.8" hidden="1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6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46">
        <v>1.02044444444444</v>
      </c>
      <c r="P3725" s="10">
        <v>72.8888888888889</v>
      </c>
      <c r="Q3725" t="s">
        <v>8311</v>
      </c>
      <c r="R3725" t="s">
        <v>8326</v>
      </c>
      <c r="S3725" s="18">
        <f t="shared" si="116"/>
        <v>32118.901212962963</v>
      </c>
      <c r="T3725" s="18">
        <f t="shared" si="117"/>
        <v>32130.917879629629</v>
      </c>
    </row>
    <row r="3726" spans="1:20" ht="43.2" hidden="1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76">
        <v>1.0254767441860499</v>
      </c>
      <c r="P3726" s="10">
        <v>49.545505617977497</v>
      </c>
      <c r="Q3726" t="s">
        <v>8311</v>
      </c>
      <c r="R3726" t="s">
        <v>8326</v>
      </c>
      <c r="S3726" s="18">
        <f t="shared" si="116"/>
        <v>32327.596574074076</v>
      </c>
      <c r="T3726" s="18">
        <f t="shared" si="117"/>
        <v>32339.383333333331</v>
      </c>
    </row>
    <row r="3727" spans="1:20" ht="43.2" hidden="1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6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7">
        <v>1.27</v>
      </c>
      <c r="P3727" s="10">
        <v>25.4</v>
      </c>
      <c r="Q3727" t="s">
        <v>8311</v>
      </c>
      <c r="R3727" t="s">
        <v>8326</v>
      </c>
      <c r="S3727" s="18">
        <f t="shared" si="116"/>
        <v>32302.178087962962</v>
      </c>
      <c r="T3727" s="18">
        <f t="shared" si="117"/>
        <v>32308.958333333332</v>
      </c>
    </row>
    <row r="3728" spans="1:20" ht="43.2" hidden="1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6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3">
        <v>3.3870588235294101</v>
      </c>
      <c r="P3728" s="10">
        <v>62.586956521739097</v>
      </c>
      <c r="Q3728" t="s">
        <v>8311</v>
      </c>
      <c r="R3728" t="s">
        <v>8326</v>
      </c>
      <c r="S3728" s="18">
        <f t="shared" si="116"/>
        <v>32326.256347222225</v>
      </c>
      <c r="T3728" s="18">
        <f t="shared" si="117"/>
        <v>32337.35</v>
      </c>
    </row>
    <row r="3729" spans="1:20" ht="43.2" hidden="1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6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35">
        <v>1.0075000000000001</v>
      </c>
      <c r="P3729" s="10">
        <v>61.060606060606098</v>
      </c>
      <c r="Q3729" t="s">
        <v>8311</v>
      </c>
      <c r="R3729" t="s">
        <v>8326</v>
      </c>
      <c r="S3729" s="18">
        <f t="shared" si="116"/>
        <v>32394.339324074073</v>
      </c>
      <c r="T3729" s="18">
        <f t="shared" si="117"/>
        <v>32406.681944444445</v>
      </c>
    </row>
    <row r="3730" spans="1:20" ht="43.2" hidden="1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5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95">
        <v>9.3100000000000002E-2</v>
      </c>
      <c r="P3730" s="10">
        <v>60.064516129032299</v>
      </c>
      <c r="Q3730" t="s">
        <v>8311</v>
      </c>
      <c r="R3730" t="s">
        <v>8326</v>
      </c>
      <c r="S3730" s="18">
        <f t="shared" si="116"/>
        <v>32223.468407407407</v>
      </c>
      <c r="T3730" s="18">
        <f t="shared" si="117"/>
        <v>32235.468407407407</v>
      </c>
    </row>
    <row r="3731" spans="1:20" ht="43.2" hidden="1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5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242">
        <v>7.2400000000000006E-2</v>
      </c>
      <c r="P3731" s="10">
        <v>72.400000000000006</v>
      </c>
      <c r="Q3731" t="s">
        <v>8311</v>
      </c>
      <c r="R3731" t="s">
        <v>8326</v>
      </c>
      <c r="S3731" s="18">
        <f t="shared" si="116"/>
        <v>32157.881999999998</v>
      </c>
      <c r="T3731" s="18">
        <f t="shared" si="117"/>
        <v>32175.865333333335</v>
      </c>
    </row>
    <row r="3732" spans="1:20" ht="43.2" hidden="1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5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197">
        <v>0.1</v>
      </c>
      <c r="P3732" s="11">
        <v>100</v>
      </c>
      <c r="Q3732" t="s">
        <v>8311</v>
      </c>
      <c r="R3732" t="s">
        <v>8326</v>
      </c>
      <c r="S3732" s="18">
        <f t="shared" si="116"/>
        <v>32222.871106481482</v>
      </c>
      <c r="T3732" s="18">
        <f t="shared" si="117"/>
        <v>32234.871106481482</v>
      </c>
    </row>
    <row r="3733" spans="1:20" ht="43.2" hidden="1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5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251">
        <v>0.112727272727273</v>
      </c>
      <c r="P3733" s="10">
        <v>51.6666666666667</v>
      </c>
      <c r="Q3733" t="s">
        <v>8311</v>
      </c>
      <c r="R3733" t="s">
        <v>8326</v>
      </c>
      <c r="S3733" s="18">
        <f t="shared" si="116"/>
        <v>32134.90113888889</v>
      </c>
      <c r="T3733" s="18">
        <f t="shared" si="117"/>
        <v>32147.05638888889</v>
      </c>
    </row>
    <row r="3734" spans="1:20" ht="43.2" hidden="1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5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123">
        <v>0.154117647058824</v>
      </c>
      <c r="P3734" s="10">
        <v>32.75</v>
      </c>
      <c r="Q3734" t="s">
        <v>8311</v>
      </c>
      <c r="R3734" t="s">
        <v>8326</v>
      </c>
      <c r="S3734" s="18">
        <f t="shared" si="116"/>
        <v>32128.870986111113</v>
      </c>
      <c r="T3734" s="18">
        <f t="shared" si="117"/>
        <v>32152.799999999999</v>
      </c>
    </row>
    <row r="3735" spans="1:20" ht="43.2" hidden="1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89">
        <v>0</v>
      </c>
      <c r="P3735" s="11">
        <v>0</v>
      </c>
      <c r="Q3735" t="s">
        <v>8311</v>
      </c>
      <c r="R3735" t="s">
        <v>8326</v>
      </c>
      <c r="S3735" s="18">
        <f t="shared" si="116"/>
        <v>32182.60975925926</v>
      </c>
      <c r="T3735" s="18">
        <f t="shared" si="117"/>
        <v>32186.575000000001</v>
      </c>
    </row>
    <row r="3736" spans="1:20" ht="57.6" hidden="1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5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254">
        <v>0.28466666666666701</v>
      </c>
      <c r="P3736" s="11">
        <v>61</v>
      </c>
      <c r="Q3736" t="s">
        <v>8311</v>
      </c>
      <c r="R3736" t="s">
        <v>8326</v>
      </c>
      <c r="S3736" s="18">
        <f t="shared" si="116"/>
        <v>32177.360629629628</v>
      </c>
      <c r="T3736" s="18">
        <f t="shared" si="117"/>
        <v>32201.360629629628</v>
      </c>
    </row>
    <row r="3737" spans="1:20" ht="28.8" hidden="1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5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96">
        <v>0.133333333333333</v>
      </c>
      <c r="P3737" s="11">
        <v>10</v>
      </c>
      <c r="Q3737" t="s">
        <v>8311</v>
      </c>
      <c r="R3737" t="s">
        <v>8326</v>
      </c>
      <c r="S3737" s="18">
        <f t="shared" si="116"/>
        <v>32190.47726388889</v>
      </c>
      <c r="T3737" s="18">
        <f t="shared" si="117"/>
        <v>32202.47726388889</v>
      </c>
    </row>
    <row r="3738" spans="1:20" ht="43.2" hidden="1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5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101">
        <v>6.6666666666666697E-3</v>
      </c>
      <c r="P3738" s="11">
        <v>10</v>
      </c>
      <c r="Q3738" t="s">
        <v>8311</v>
      </c>
      <c r="R3738" t="s">
        <v>8326</v>
      </c>
      <c r="S3738" s="18">
        <f t="shared" si="116"/>
        <v>32160.884689814815</v>
      </c>
      <c r="T3738" s="18">
        <f t="shared" si="117"/>
        <v>32176.1</v>
      </c>
    </row>
    <row r="3739" spans="1:20" ht="43.2" hidden="1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5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175">
        <v>0.214285714285714</v>
      </c>
      <c r="P3739" s="10">
        <v>37.5</v>
      </c>
      <c r="Q3739" t="s">
        <v>8311</v>
      </c>
      <c r="R3739" t="s">
        <v>8326</v>
      </c>
      <c r="S3739" s="18">
        <f t="shared" si="116"/>
        <v>32260.476402777778</v>
      </c>
      <c r="T3739" s="18">
        <f t="shared" si="117"/>
        <v>32269.516388888889</v>
      </c>
    </row>
    <row r="3740" spans="1:20" ht="28.8" hidden="1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5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233">
        <v>0.18</v>
      </c>
      <c r="P3740" s="11">
        <v>45</v>
      </c>
      <c r="Q3740" t="s">
        <v>8311</v>
      </c>
      <c r="R3740" t="s">
        <v>8326</v>
      </c>
      <c r="S3740" s="18">
        <f t="shared" si="116"/>
        <v>32066.975486111111</v>
      </c>
      <c r="T3740" s="18">
        <f t="shared" si="117"/>
        <v>32075.766666666666</v>
      </c>
    </row>
    <row r="3741" spans="1:20" ht="43.2" hidden="1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5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111">
        <v>0.20125000000000001</v>
      </c>
      <c r="P3741" s="10">
        <v>100.625</v>
      </c>
      <c r="Q3741" t="s">
        <v>8311</v>
      </c>
      <c r="R3741" t="s">
        <v>8326</v>
      </c>
      <c r="S3741" s="18">
        <f t="shared" si="116"/>
        <v>32360.779944444446</v>
      </c>
      <c r="T3741" s="18">
        <f t="shared" si="117"/>
        <v>32368.779944444446</v>
      </c>
    </row>
    <row r="3742" spans="1:20" ht="43.2" hidden="1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5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233">
        <v>0.17899999999999999</v>
      </c>
      <c r="P3742" s="10">
        <v>25.571428571428601</v>
      </c>
      <c r="Q3742" t="s">
        <v>8311</v>
      </c>
      <c r="R3742" t="s">
        <v>8326</v>
      </c>
      <c r="S3742" s="18">
        <f t="shared" si="116"/>
        <v>32074.63590277778</v>
      </c>
      <c r="T3742" s="18">
        <f t="shared" si="117"/>
        <v>32086.631657407408</v>
      </c>
    </row>
    <row r="3743" spans="1:20" ht="43.2" hidden="1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5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89">
        <v>0</v>
      </c>
      <c r="P3743" s="11">
        <v>0</v>
      </c>
      <c r="Q3743" t="s">
        <v>8311</v>
      </c>
      <c r="R3743" t="s">
        <v>8326</v>
      </c>
      <c r="S3743" s="18">
        <f t="shared" si="116"/>
        <v>32271.768287037037</v>
      </c>
      <c r="T3743" s="18">
        <f t="shared" si="117"/>
        <v>32283.768287037037</v>
      </c>
    </row>
    <row r="3744" spans="1:20" ht="43.2" hidden="1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5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94">
        <v>0.02</v>
      </c>
      <c r="P3744" s="11">
        <v>25</v>
      </c>
      <c r="Q3744" t="s">
        <v>8311</v>
      </c>
      <c r="R3744" t="s">
        <v>8326</v>
      </c>
      <c r="S3744" s="18">
        <f t="shared" si="116"/>
        <v>32084.685851851853</v>
      </c>
      <c r="T3744" s="18">
        <f t="shared" si="117"/>
        <v>32096.685851851853</v>
      </c>
    </row>
    <row r="3745" spans="1:20" ht="28.8" hidden="1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89">
        <v>0</v>
      </c>
      <c r="P3745" s="11">
        <v>0</v>
      </c>
      <c r="Q3745" t="s">
        <v>8311</v>
      </c>
      <c r="R3745" t="s">
        <v>8326</v>
      </c>
      <c r="S3745" s="18">
        <f t="shared" si="116"/>
        <v>32058.884092592591</v>
      </c>
      <c r="T3745" s="18">
        <f t="shared" si="117"/>
        <v>32070.884092592591</v>
      </c>
    </row>
    <row r="3746" spans="1:20" ht="57.6" hidden="1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5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89">
        <v>0</v>
      </c>
      <c r="P3746" s="11">
        <v>0</v>
      </c>
      <c r="Q3746" t="s">
        <v>8311</v>
      </c>
      <c r="R3746" t="s">
        <v>8326</v>
      </c>
      <c r="S3746" s="18">
        <f t="shared" si="116"/>
        <v>32058.925703703702</v>
      </c>
      <c r="T3746" s="18">
        <f t="shared" si="117"/>
        <v>32071.46638888889</v>
      </c>
    </row>
    <row r="3747" spans="1:20" ht="43.2" hidden="1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5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197">
        <v>0.1</v>
      </c>
      <c r="P3747" s="11">
        <v>10</v>
      </c>
      <c r="Q3747" t="s">
        <v>8311</v>
      </c>
      <c r="R3747" t="s">
        <v>8326</v>
      </c>
      <c r="S3747" s="18">
        <f t="shared" si="116"/>
        <v>32074.079175925926</v>
      </c>
      <c r="T3747" s="18">
        <f t="shared" si="117"/>
        <v>32086.079175925926</v>
      </c>
    </row>
    <row r="3748" spans="1:20" hidden="1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5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93">
        <v>2.37647058823529E-2</v>
      </c>
      <c r="P3748" s="11">
        <v>202</v>
      </c>
      <c r="Q3748" t="s">
        <v>8311</v>
      </c>
      <c r="R3748" t="s">
        <v>8326</v>
      </c>
      <c r="S3748" s="18">
        <f t="shared" si="116"/>
        <v>32389.955736111111</v>
      </c>
      <c r="T3748" s="18">
        <f t="shared" si="117"/>
        <v>32401.955736111111</v>
      </c>
    </row>
    <row r="3749" spans="1:20" ht="28.8" hidden="1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5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118">
        <v>0.01</v>
      </c>
      <c r="P3749" s="11">
        <v>25</v>
      </c>
      <c r="Q3749" t="s">
        <v>8311</v>
      </c>
      <c r="R3749" t="s">
        <v>8326</v>
      </c>
      <c r="S3749" s="18">
        <f t="shared" si="116"/>
        <v>32207.11988888889</v>
      </c>
      <c r="T3749" s="18">
        <f t="shared" si="117"/>
        <v>32217.783055555556</v>
      </c>
    </row>
    <row r="3750" spans="1:20" ht="43.2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6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86">
        <v>1.0351999999999999</v>
      </c>
      <c r="P3750" s="10">
        <v>99.538461538461505</v>
      </c>
      <c r="Q3750" t="s">
        <v>8311</v>
      </c>
      <c r="R3750" t="s">
        <v>8359</v>
      </c>
      <c r="S3750" s="18">
        <f t="shared" si="116"/>
        <v>32299.682574074075</v>
      </c>
      <c r="T3750" s="18">
        <f t="shared" si="117"/>
        <v>32307.899722222224</v>
      </c>
    </row>
    <row r="3751" spans="1:20" ht="43.2" hidden="1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6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23">
        <v>1.05</v>
      </c>
      <c r="P3751" s="11">
        <v>75</v>
      </c>
      <c r="Q3751" t="s">
        <v>8311</v>
      </c>
      <c r="R3751" t="s">
        <v>8359</v>
      </c>
      <c r="S3751" s="18">
        <f t="shared" si="116"/>
        <v>32324.650870370369</v>
      </c>
      <c r="T3751" s="18">
        <f t="shared" si="117"/>
        <v>32337.066388888888</v>
      </c>
    </row>
    <row r="3752" spans="1:20" ht="86.4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6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31">
        <v>1.0044999999999999</v>
      </c>
      <c r="P3752" s="10">
        <v>215.25</v>
      </c>
      <c r="Q3752" t="s">
        <v>8311</v>
      </c>
      <c r="R3752" t="s">
        <v>8359</v>
      </c>
      <c r="S3752" s="18">
        <f t="shared" si="116"/>
        <v>32148.19262962963</v>
      </c>
      <c r="T3752" s="18">
        <f t="shared" si="117"/>
        <v>32159.533055555556</v>
      </c>
    </row>
    <row r="3753" spans="1:20" ht="43.2" hidden="1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6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297">
        <v>1.3260000000000001</v>
      </c>
      <c r="P3753" s="10">
        <v>120.545454545455</v>
      </c>
      <c r="Q3753" t="s">
        <v>8311</v>
      </c>
      <c r="R3753" t="s">
        <v>8359</v>
      </c>
      <c r="S3753" s="18">
        <f t="shared" si="116"/>
        <v>32302.614226851852</v>
      </c>
      <c r="T3753" s="18">
        <f t="shared" si="117"/>
        <v>32326.597560185182</v>
      </c>
    </row>
    <row r="3754" spans="1:20" ht="57.6" hidden="1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6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71">
        <v>1.1299999999999999</v>
      </c>
      <c r="P3754" s="10">
        <v>37.6666666666667</v>
      </c>
      <c r="Q3754" t="s">
        <v>8311</v>
      </c>
      <c r="R3754" t="s">
        <v>8359</v>
      </c>
      <c r="S3754" s="18">
        <f t="shared" si="116"/>
        <v>32389.32099537037</v>
      </c>
      <c r="T3754" s="18">
        <f t="shared" si="117"/>
        <v>32405.35</v>
      </c>
    </row>
    <row r="3755" spans="1:20" ht="43.2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6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86">
        <v>1.0334000000000001</v>
      </c>
      <c r="P3755" s="10">
        <v>172.23333333333301</v>
      </c>
      <c r="Q3755" t="s">
        <v>8311</v>
      </c>
      <c r="R3755" t="s">
        <v>8359</v>
      </c>
      <c r="S3755" s="18">
        <f t="shared" si="116"/>
        <v>32192.929629629631</v>
      </c>
      <c r="T3755" s="18">
        <f t="shared" si="117"/>
        <v>32204.6</v>
      </c>
    </row>
    <row r="3756" spans="1:20" ht="43.2" hidden="1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4">
        <v>1.2</v>
      </c>
      <c r="P3756" s="10">
        <v>111.111111111111</v>
      </c>
      <c r="Q3756" t="s">
        <v>8311</v>
      </c>
      <c r="R3756" t="s">
        <v>8359</v>
      </c>
      <c r="S3756" s="18">
        <f t="shared" si="116"/>
        <v>32064.952486111113</v>
      </c>
      <c r="T3756" s="18">
        <f t="shared" si="117"/>
        <v>32079.883055555554</v>
      </c>
    </row>
    <row r="3757" spans="1:20" ht="43.2" hidden="1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6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312">
        <v>1.2963636363636399</v>
      </c>
      <c r="P3757" s="10">
        <v>25.464285714285701</v>
      </c>
      <c r="Q3757" t="s">
        <v>8311</v>
      </c>
      <c r="R3757" t="s">
        <v>8359</v>
      </c>
      <c r="S3757" s="18">
        <f t="shared" si="116"/>
        <v>32319.746791666665</v>
      </c>
      <c r="T3757" s="18">
        <f t="shared" si="117"/>
        <v>32331.746791666665</v>
      </c>
    </row>
    <row r="3758" spans="1:20" ht="43.2" hidden="1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6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28">
        <v>1.01111111111111</v>
      </c>
      <c r="P3758" s="10">
        <v>267.64705882352899</v>
      </c>
      <c r="Q3758" t="s">
        <v>8311</v>
      </c>
      <c r="R3758" t="s">
        <v>8359</v>
      </c>
      <c r="S3758" s="18">
        <f t="shared" si="116"/>
        <v>32050.125916666668</v>
      </c>
      <c r="T3758" s="18">
        <f t="shared" si="117"/>
        <v>32062.125916666668</v>
      </c>
    </row>
    <row r="3759" spans="1:20" ht="43.2" hidden="1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6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41">
        <v>1.0851428571428601</v>
      </c>
      <c r="P3759" s="10">
        <v>75.959999999999994</v>
      </c>
      <c r="Q3759" t="s">
        <v>8311</v>
      </c>
      <c r="R3759" t="s">
        <v>8359</v>
      </c>
      <c r="S3759" s="18">
        <f t="shared" si="116"/>
        <v>32123.340347222223</v>
      </c>
      <c r="T3759" s="18">
        <f t="shared" si="117"/>
        <v>32131.340347222223</v>
      </c>
    </row>
    <row r="3760" spans="1:20" ht="28.8" hidden="1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6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76">
        <v>1.0233333333333301</v>
      </c>
      <c r="P3760" s="10">
        <v>59.038461538461497</v>
      </c>
      <c r="Q3760" t="s">
        <v>8311</v>
      </c>
      <c r="R3760" t="s">
        <v>8359</v>
      </c>
      <c r="S3760" s="18">
        <f t="shared" si="116"/>
        <v>32040.388601851853</v>
      </c>
      <c r="T3760" s="18">
        <f t="shared" si="117"/>
        <v>32052.683333333334</v>
      </c>
    </row>
    <row r="3761" spans="1:20" ht="28.8" hidden="1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6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1">
        <v>1.1024425</v>
      </c>
      <c r="P3761" s="10">
        <v>50.111022727272697</v>
      </c>
      <c r="Q3761" t="s">
        <v>8311</v>
      </c>
      <c r="R3761" t="s">
        <v>8359</v>
      </c>
      <c r="S3761" s="18">
        <f t="shared" si="116"/>
        <v>32214.243300925926</v>
      </c>
      <c r="T3761" s="18">
        <f t="shared" si="117"/>
        <v>32238.243300925926</v>
      </c>
    </row>
    <row r="3762" spans="1:20" ht="43.2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6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28">
        <v>1.010154</v>
      </c>
      <c r="P3762" s="10">
        <v>55.502967032967</v>
      </c>
      <c r="Q3762" t="s">
        <v>8311</v>
      </c>
      <c r="R3762" t="s">
        <v>8359</v>
      </c>
      <c r="S3762" s="18">
        <f t="shared" si="116"/>
        <v>32037.210120370371</v>
      </c>
      <c r="T3762" s="18">
        <f t="shared" si="117"/>
        <v>32047.210120370371</v>
      </c>
    </row>
    <row r="3763" spans="1:20" ht="57.6" hidden="1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6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29">
        <v>1</v>
      </c>
      <c r="P3763" s="10">
        <v>166.666666666667</v>
      </c>
      <c r="Q3763" t="s">
        <v>8311</v>
      </c>
      <c r="R3763" t="s">
        <v>8359</v>
      </c>
      <c r="S3763" s="18">
        <f t="shared" si="116"/>
        <v>32210.786745370369</v>
      </c>
      <c r="T3763" s="18">
        <f t="shared" si="117"/>
        <v>32232.183333333334</v>
      </c>
    </row>
    <row r="3764" spans="1:20" ht="43.2" hidden="1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6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36">
        <v>1.0624</v>
      </c>
      <c r="P3764" s="10">
        <v>47.428571428571402</v>
      </c>
      <c r="Q3764" t="s">
        <v>8311</v>
      </c>
      <c r="R3764" t="s">
        <v>8359</v>
      </c>
      <c r="S3764" s="18">
        <f t="shared" si="116"/>
        <v>32218.925412037039</v>
      </c>
      <c r="T3764" s="18">
        <f t="shared" si="117"/>
        <v>32228.925412037039</v>
      </c>
    </row>
    <row r="3765" spans="1:20" ht="28.8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6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29">
        <v>1</v>
      </c>
      <c r="P3765" s="10">
        <v>64.935064935064901</v>
      </c>
      <c r="Q3765" t="s">
        <v>8311</v>
      </c>
      <c r="R3765" t="s">
        <v>8359</v>
      </c>
      <c r="S3765" s="18">
        <f t="shared" si="116"/>
        <v>32167.700120370369</v>
      </c>
      <c r="T3765" s="18">
        <f t="shared" si="117"/>
        <v>32179.683453703703</v>
      </c>
    </row>
    <row r="3766" spans="1:20" ht="43.2" hidden="1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29">
        <v>1</v>
      </c>
      <c r="P3766" s="10">
        <v>55.5555555555556</v>
      </c>
      <c r="Q3766" t="s">
        <v>8311</v>
      </c>
      <c r="R3766" t="s">
        <v>8359</v>
      </c>
      <c r="S3766" s="18">
        <f t="shared" si="116"/>
        <v>32341.337185185184</v>
      </c>
      <c r="T3766" s="18">
        <f t="shared" si="117"/>
        <v>32349.01</v>
      </c>
    </row>
    <row r="3767" spans="1:20" ht="43.2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6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5">
        <v>1.1345714285714299</v>
      </c>
      <c r="P3767" s="10">
        <v>74.224299065420595</v>
      </c>
      <c r="Q3767" t="s">
        <v>8311</v>
      </c>
      <c r="R3767" t="s">
        <v>8359</v>
      </c>
      <c r="S3767" s="18">
        <f t="shared" si="116"/>
        <v>32069.710564814814</v>
      </c>
      <c r="T3767" s="18">
        <f t="shared" si="117"/>
        <v>32081.710564814814</v>
      </c>
    </row>
    <row r="3768" spans="1:20" ht="43.2" hidden="1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6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1">
        <v>1.0265010000000001</v>
      </c>
      <c r="P3768" s="10">
        <v>106.9271875</v>
      </c>
      <c r="Q3768" t="s">
        <v>8311</v>
      </c>
      <c r="R3768" t="s">
        <v>8359</v>
      </c>
      <c r="S3768" s="18">
        <f t="shared" si="116"/>
        <v>32056.666874999999</v>
      </c>
      <c r="T3768" s="18">
        <f t="shared" si="117"/>
        <v>32070.666874999999</v>
      </c>
    </row>
    <row r="3769" spans="1:20" ht="43.2" hidden="1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6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134">
        <v>1.1675</v>
      </c>
      <c r="P3769" s="10">
        <v>41.696428571428598</v>
      </c>
      <c r="Q3769" t="s">
        <v>8311</v>
      </c>
      <c r="R3769" t="s">
        <v>8359</v>
      </c>
      <c r="S3769" s="18">
        <f t="shared" si="116"/>
        <v>32161.407856481481</v>
      </c>
      <c r="T3769" s="18">
        <f t="shared" si="117"/>
        <v>32167.083055555555</v>
      </c>
    </row>
    <row r="3770" spans="1:20" ht="43.2" hidden="1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6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7">
        <v>1.0765275000000001</v>
      </c>
      <c r="P3770" s="10">
        <v>74.243275862068998</v>
      </c>
      <c r="Q3770" t="s">
        <v>8311</v>
      </c>
      <c r="R3770" t="s">
        <v>8359</v>
      </c>
      <c r="S3770" s="18">
        <f t="shared" si="116"/>
        <v>32050.491157407407</v>
      </c>
      <c r="T3770" s="18">
        <f t="shared" si="117"/>
        <v>32062.491157407407</v>
      </c>
    </row>
    <row r="3771" spans="1:20" ht="43.2" hidden="1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6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29">
        <v>1</v>
      </c>
      <c r="P3771" s="10">
        <v>73.3333333333333</v>
      </c>
      <c r="Q3771" t="s">
        <v>8311</v>
      </c>
      <c r="R3771" t="s">
        <v>8359</v>
      </c>
      <c r="S3771" s="18">
        <f t="shared" si="116"/>
        <v>32319.63925462963</v>
      </c>
      <c r="T3771" s="18">
        <f t="shared" si="117"/>
        <v>32331.63925462963</v>
      </c>
    </row>
    <row r="3772" spans="1:20" ht="43.2" hidden="1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6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29">
        <v>1</v>
      </c>
      <c r="P3772" s="11">
        <v>100</v>
      </c>
      <c r="Q3772" t="s">
        <v>8311</v>
      </c>
      <c r="R3772" t="s">
        <v>8359</v>
      </c>
      <c r="S3772" s="18">
        <f t="shared" si="116"/>
        <v>32196.972268518519</v>
      </c>
      <c r="T3772" s="18">
        <f t="shared" si="117"/>
        <v>32208.972268518519</v>
      </c>
    </row>
    <row r="3773" spans="1:20" ht="28.8" hidden="1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6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271">
        <v>1.46</v>
      </c>
      <c r="P3773" s="10">
        <v>38.421052631578902</v>
      </c>
      <c r="Q3773" t="s">
        <v>8311</v>
      </c>
      <c r="R3773" t="s">
        <v>8359</v>
      </c>
      <c r="S3773" s="18">
        <f t="shared" si="116"/>
        <v>32338.942833333334</v>
      </c>
      <c r="T3773" s="18">
        <f t="shared" si="117"/>
        <v>32344.6</v>
      </c>
    </row>
    <row r="3774" spans="1:20" ht="43.2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6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1">
        <v>1.1020000000000001</v>
      </c>
      <c r="P3774" s="10">
        <v>166.969696969697</v>
      </c>
      <c r="Q3774" t="s">
        <v>8311</v>
      </c>
      <c r="R3774" t="s">
        <v>8359</v>
      </c>
      <c r="S3774" s="18">
        <f t="shared" si="116"/>
        <v>32414.446787037035</v>
      </c>
      <c r="T3774" s="18">
        <f t="shared" si="117"/>
        <v>32422.7</v>
      </c>
    </row>
    <row r="3775" spans="1:20" ht="28.8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6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70">
        <v>1.0820000000000001</v>
      </c>
      <c r="P3775" s="10">
        <v>94.912280701754398</v>
      </c>
      <c r="Q3775" t="s">
        <v>8311</v>
      </c>
      <c r="R3775" t="s">
        <v>8359</v>
      </c>
      <c r="S3775" s="18">
        <f t="shared" si="116"/>
        <v>32403.802069444442</v>
      </c>
      <c r="T3775" s="18">
        <f t="shared" si="117"/>
        <v>32417.035555555558</v>
      </c>
    </row>
    <row r="3776" spans="1:20" ht="57.6" hidden="1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29">
        <v>1</v>
      </c>
      <c r="P3776" s="11">
        <v>100</v>
      </c>
      <c r="Q3776" t="s">
        <v>8311</v>
      </c>
      <c r="R3776" t="s">
        <v>8359</v>
      </c>
      <c r="S3776" s="18">
        <f t="shared" si="116"/>
        <v>32176.516921296297</v>
      </c>
      <c r="T3776" s="18">
        <f t="shared" si="117"/>
        <v>32182.916921296295</v>
      </c>
    </row>
    <row r="3777" spans="1:20" ht="43.2" hidden="1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6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31">
        <v>1.0024999999999999</v>
      </c>
      <c r="P3777" s="10">
        <v>143.21428571428601</v>
      </c>
      <c r="Q3777" t="s">
        <v>8311</v>
      </c>
      <c r="R3777" t="s">
        <v>8359</v>
      </c>
      <c r="S3777" s="18">
        <f t="shared" si="116"/>
        <v>32171.777050925928</v>
      </c>
      <c r="T3777" s="18">
        <f t="shared" si="117"/>
        <v>32182.666666666668</v>
      </c>
    </row>
    <row r="3778" spans="1:20" ht="57.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6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27">
        <v>1.0671250000000001</v>
      </c>
      <c r="P3778" s="10">
        <v>90.819148936170194</v>
      </c>
      <c r="Q3778" t="s">
        <v>8311</v>
      </c>
      <c r="R3778" t="s">
        <v>8359</v>
      </c>
      <c r="S3778" s="18">
        <f t="shared" si="116"/>
        <v>32067.14712037037</v>
      </c>
      <c r="T3778" s="18">
        <f t="shared" si="117"/>
        <v>32082.216666666667</v>
      </c>
    </row>
    <row r="3779" spans="1:20" ht="43.2" hidden="1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6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391">
        <v>1.4319999999999999</v>
      </c>
      <c r="P3779" s="10">
        <v>48.542372881355902</v>
      </c>
      <c r="Q3779" t="s">
        <v>8311</v>
      </c>
      <c r="R3779" t="s">
        <v>8359</v>
      </c>
      <c r="S3779" s="18">
        <f t="shared" ref="S3779:S3842" si="118">(((J3779/60)/60)/60)+DATE(1970,1,1)</f>
        <v>32096.244541666667</v>
      </c>
      <c r="T3779" s="18">
        <f t="shared" ref="T3779:T3842" si="119">(((I3779/60)/60)/60)+DATE(1970,1,1)</f>
        <v>32105.066666666666</v>
      </c>
    </row>
    <row r="3780" spans="1:20" ht="28.8" hidden="1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6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23">
        <v>1.0504166666666701</v>
      </c>
      <c r="P3780" s="10">
        <v>70.0277777777778</v>
      </c>
      <c r="Q3780" t="s">
        <v>8311</v>
      </c>
      <c r="R3780" t="s">
        <v>8359</v>
      </c>
      <c r="S3780" s="18">
        <f t="shared" si="118"/>
        <v>32137.327685185184</v>
      </c>
      <c r="T3780" s="18">
        <f t="shared" si="119"/>
        <v>32161.327685185184</v>
      </c>
    </row>
    <row r="3781" spans="1:20" ht="28.8" hidden="1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6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24">
        <v>1.0398000000000001</v>
      </c>
      <c r="P3781" s="10">
        <v>135.62608695652199</v>
      </c>
      <c r="Q3781" t="s">
        <v>8311</v>
      </c>
      <c r="R3781" t="s">
        <v>8359</v>
      </c>
      <c r="S3781" s="18">
        <f t="shared" si="118"/>
        <v>32311.694166666668</v>
      </c>
      <c r="T3781" s="18">
        <f t="shared" si="119"/>
        <v>32323.677500000002</v>
      </c>
    </row>
    <row r="3782" spans="1:20" ht="43.2" hidden="1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6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4">
        <v>1.2</v>
      </c>
      <c r="P3782" s="11">
        <v>100</v>
      </c>
      <c r="Q3782" t="s">
        <v>8311</v>
      </c>
      <c r="R3782" t="s">
        <v>8359</v>
      </c>
      <c r="S3782" s="18">
        <f t="shared" si="118"/>
        <v>32207.88789351852</v>
      </c>
      <c r="T3782" s="18">
        <f t="shared" si="119"/>
        <v>32220.934999999998</v>
      </c>
    </row>
    <row r="3783" spans="1:20" ht="57.6" hidden="1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6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26">
        <v>1.09666666666667</v>
      </c>
      <c r="P3783" s="10">
        <v>94.903846153846203</v>
      </c>
      <c r="Q3783" t="s">
        <v>8311</v>
      </c>
      <c r="R3783" t="s">
        <v>8359</v>
      </c>
      <c r="S3783" s="18">
        <f t="shared" si="118"/>
        <v>32087.753171296295</v>
      </c>
      <c r="T3783" s="18">
        <f t="shared" si="119"/>
        <v>32097.753171296295</v>
      </c>
    </row>
    <row r="3784" spans="1:20" ht="43.2" hidden="1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6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150">
        <v>1.0175000000000001</v>
      </c>
      <c r="P3784" s="10">
        <v>75.370370370370395</v>
      </c>
      <c r="Q3784" t="s">
        <v>8311</v>
      </c>
      <c r="R3784" t="s">
        <v>8359</v>
      </c>
      <c r="S3784" s="18">
        <f t="shared" si="118"/>
        <v>32360.144893518518</v>
      </c>
      <c r="T3784" s="18">
        <f t="shared" si="119"/>
        <v>32371.783333333333</v>
      </c>
    </row>
    <row r="3785" spans="1:20" ht="43.2" hidden="1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6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0">
        <v>1.2891666666666699</v>
      </c>
      <c r="P3785" s="10">
        <v>64.4583333333333</v>
      </c>
      <c r="Q3785" t="s">
        <v>8311</v>
      </c>
      <c r="R3785" t="s">
        <v>8359</v>
      </c>
      <c r="S3785" s="18">
        <f t="shared" si="118"/>
        <v>32309.456111111111</v>
      </c>
      <c r="T3785" s="18">
        <f t="shared" si="119"/>
        <v>32319.266666666666</v>
      </c>
    </row>
    <row r="3786" spans="1:20" ht="43.2" hidden="1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79">
        <v>1.1499999999999999</v>
      </c>
      <c r="P3786" s="11">
        <v>115</v>
      </c>
      <c r="Q3786" t="s">
        <v>8311</v>
      </c>
      <c r="R3786" t="s">
        <v>8359</v>
      </c>
      <c r="S3786" s="18">
        <f t="shared" si="118"/>
        <v>32354.19227777778</v>
      </c>
      <c r="T3786" s="18">
        <f t="shared" si="119"/>
        <v>32366.19227777778</v>
      </c>
    </row>
    <row r="3787" spans="1:20" ht="43.2" hidden="1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6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392">
        <v>1.5075000000000001</v>
      </c>
      <c r="P3787" s="10">
        <v>100.5</v>
      </c>
      <c r="Q3787" t="s">
        <v>8311</v>
      </c>
      <c r="R3787" t="s">
        <v>8359</v>
      </c>
      <c r="S3787" s="18">
        <f t="shared" si="118"/>
        <v>32360.855412037039</v>
      </c>
      <c r="T3787" s="18">
        <f t="shared" si="119"/>
        <v>32375.1675</v>
      </c>
    </row>
    <row r="3788" spans="1:20" ht="43.2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6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8">
        <v>1.1096666666666699</v>
      </c>
      <c r="P3788" s="10">
        <v>93.774647887323894</v>
      </c>
      <c r="Q3788" t="s">
        <v>8311</v>
      </c>
      <c r="R3788" t="s">
        <v>8359</v>
      </c>
      <c r="S3788" s="18">
        <f t="shared" si="118"/>
        <v>32336.215162037035</v>
      </c>
      <c r="T3788" s="18">
        <f t="shared" si="119"/>
        <v>32348.215162037035</v>
      </c>
    </row>
    <row r="3789" spans="1:20" ht="43.2" hidden="1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6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31">
        <v>1.00285714285714</v>
      </c>
      <c r="P3789" s="10">
        <v>35.1</v>
      </c>
      <c r="Q3789" t="s">
        <v>8311</v>
      </c>
      <c r="R3789" t="s">
        <v>8359</v>
      </c>
      <c r="S3789" s="18">
        <f t="shared" si="118"/>
        <v>32208.413916666668</v>
      </c>
      <c r="T3789" s="18">
        <f t="shared" si="119"/>
        <v>32219.866388888888</v>
      </c>
    </row>
    <row r="3790" spans="1:20" ht="72" hidden="1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5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101">
        <v>6.6666666666666697E-3</v>
      </c>
      <c r="P3790" s="11">
        <v>500</v>
      </c>
      <c r="Q3790" t="s">
        <v>8311</v>
      </c>
      <c r="R3790" t="s">
        <v>8359</v>
      </c>
      <c r="S3790" s="18">
        <f t="shared" si="118"/>
        <v>32274.878328703704</v>
      </c>
      <c r="T3790" s="18">
        <f t="shared" si="119"/>
        <v>32286.071666666667</v>
      </c>
    </row>
    <row r="3791" spans="1:20" ht="43.2" hidden="1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5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97">
        <v>3.2676056338028198E-2</v>
      </c>
      <c r="P3791" s="11">
        <v>29</v>
      </c>
      <c r="Q3791" t="s">
        <v>8311</v>
      </c>
      <c r="R3791" t="s">
        <v>8359</v>
      </c>
      <c r="S3791" s="18">
        <f t="shared" si="118"/>
        <v>32196.919527777776</v>
      </c>
      <c r="T3791" s="18">
        <f t="shared" si="119"/>
        <v>32209.719527777779</v>
      </c>
    </row>
    <row r="3792" spans="1:20" ht="43.2" hidden="1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5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89">
        <v>0</v>
      </c>
      <c r="P3792" s="11">
        <v>0</v>
      </c>
      <c r="Q3792" t="s">
        <v>8311</v>
      </c>
      <c r="R3792" t="s">
        <v>8359</v>
      </c>
      <c r="S3792" s="18">
        <f t="shared" si="118"/>
        <v>32408.066773148148</v>
      </c>
      <c r="T3792" s="18">
        <f t="shared" si="119"/>
        <v>32420.083439814814</v>
      </c>
    </row>
    <row r="3793" spans="1:20" ht="28.8" hidden="1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5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89">
        <v>0</v>
      </c>
      <c r="P3793" s="11">
        <v>0</v>
      </c>
      <c r="Q3793" t="s">
        <v>8311</v>
      </c>
      <c r="R3793" t="s">
        <v>8359</v>
      </c>
      <c r="S3793" s="18">
        <f t="shared" si="118"/>
        <v>32048.076814814816</v>
      </c>
      <c r="T3793" s="18">
        <f t="shared" si="119"/>
        <v>32072.076814814816</v>
      </c>
    </row>
    <row r="3794" spans="1:20" ht="28.8" hidden="1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5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90">
        <v>2.8E-3</v>
      </c>
      <c r="P3794" s="10">
        <v>17.5</v>
      </c>
      <c r="Q3794" t="s">
        <v>8311</v>
      </c>
      <c r="R3794" t="s">
        <v>8359</v>
      </c>
      <c r="S3794" s="18">
        <f t="shared" si="118"/>
        <v>32209.578805555557</v>
      </c>
      <c r="T3794" s="18">
        <f t="shared" si="119"/>
        <v>32221.578805555557</v>
      </c>
    </row>
    <row r="3795" spans="1:20" ht="43.2" hidden="1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314">
        <v>0.59657142857142897</v>
      </c>
      <c r="P3795" s="11">
        <v>174</v>
      </c>
      <c r="Q3795" t="s">
        <v>8311</v>
      </c>
      <c r="R3795" t="s">
        <v>8359</v>
      </c>
      <c r="S3795" s="18">
        <f t="shared" si="118"/>
        <v>32128.975597222223</v>
      </c>
      <c r="T3795" s="18">
        <f t="shared" si="119"/>
        <v>32137.375597222221</v>
      </c>
    </row>
    <row r="3796" spans="1:20" ht="43.2" hidden="1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5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118">
        <v>0.01</v>
      </c>
      <c r="P3796" s="11">
        <v>50</v>
      </c>
      <c r="Q3796" t="s">
        <v>8311</v>
      </c>
      <c r="R3796" t="s">
        <v>8359</v>
      </c>
      <c r="S3796" s="18">
        <f t="shared" si="118"/>
        <v>32194.432194444445</v>
      </c>
      <c r="T3796" s="18">
        <f t="shared" si="119"/>
        <v>32206.432194444445</v>
      </c>
    </row>
    <row r="3797" spans="1:20" ht="43.2" hidden="1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5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182">
        <v>1.6666666666666701E-2</v>
      </c>
      <c r="P3797" s="11">
        <v>5</v>
      </c>
      <c r="Q3797" t="s">
        <v>8311</v>
      </c>
      <c r="R3797" t="s">
        <v>8359</v>
      </c>
      <c r="S3797" s="18">
        <f t="shared" si="118"/>
        <v>32221.97449074074</v>
      </c>
      <c r="T3797" s="18">
        <f t="shared" si="119"/>
        <v>32239.375</v>
      </c>
    </row>
    <row r="3798" spans="1:20" ht="43.2" hidden="1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5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89">
        <v>4.4444444444444399E-5</v>
      </c>
      <c r="P3798" s="11">
        <v>1</v>
      </c>
      <c r="Q3798" t="s">
        <v>8311</v>
      </c>
      <c r="R3798" t="s">
        <v>8359</v>
      </c>
      <c r="S3798" s="18">
        <f t="shared" si="118"/>
        <v>32417.011833333334</v>
      </c>
      <c r="T3798" s="18">
        <f t="shared" si="119"/>
        <v>32441.011833333334</v>
      </c>
    </row>
    <row r="3799" spans="1:20" ht="57.6" hidden="1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5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393">
        <v>0.89666666666666694</v>
      </c>
      <c r="P3799" s="10">
        <v>145.40540540540499</v>
      </c>
      <c r="Q3799" t="s">
        <v>8311</v>
      </c>
      <c r="R3799" t="s">
        <v>8359</v>
      </c>
      <c r="S3799" s="18">
        <f t="shared" si="118"/>
        <v>32175.35261574074</v>
      </c>
      <c r="T3799" s="18">
        <f t="shared" si="119"/>
        <v>32187.35261574074</v>
      </c>
    </row>
    <row r="3800" spans="1:20" ht="43.2" hidden="1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5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182">
        <v>1.46428571428571E-2</v>
      </c>
      <c r="P3800" s="11">
        <v>205</v>
      </c>
      <c r="Q3800" t="s">
        <v>8311</v>
      </c>
      <c r="R3800" t="s">
        <v>8359</v>
      </c>
      <c r="S3800" s="18">
        <f t="shared" si="118"/>
        <v>32074.089111111112</v>
      </c>
      <c r="T3800" s="18">
        <f t="shared" si="119"/>
        <v>32086.089111111112</v>
      </c>
    </row>
    <row r="3801" spans="1:20" ht="43.2" hidden="1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5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107">
        <v>4.02E-2</v>
      </c>
      <c r="P3801" s="10">
        <v>100.5</v>
      </c>
      <c r="Q3801" t="s">
        <v>8311</v>
      </c>
      <c r="R3801" t="s">
        <v>8359</v>
      </c>
      <c r="S3801" s="18">
        <f t="shared" si="118"/>
        <v>32305.772421296297</v>
      </c>
      <c r="T3801" s="18">
        <f t="shared" si="119"/>
        <v>32317.772421296297</v>
      </c>
    </row>
    <row r="3802" spans="1:20" ht="43.2" hidden="1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5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107">
        <v>4.0045454545454502E-2</v>
      </c>
      <c r="P3802" s="10">
        <v>55.0625</v>
      </c>
      <c r="Q3802" t="s">
        <v>8311</v>
      </c>
      <c r="R3802" t="s">
        <v>8359</v>
      </c>
      <c r="S3802" s="18">
        <f t="shared" si="118"/>
        <v>32134.494828703704</v>
      </c>
      <c r="T3802" s="18">
        <f t="shared" si="119"/>
        <v>32147.483055555556</v>
      </c>
    </row>
    <row r="3803" spans="1:20" ht="43.2" hidden="1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5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264">
        <v>8.5199999999999998E-2</v>
      </c>
      <c r="P3803" s="10">
        <v>47.3333333333333</v>
      </c>
      <c r="Q3803" t="s">
        <v>8311</v>
      </c>
      <c r="R3803" t="s">
        <v>8359</v>
      </c>
      <c r="S3803" s="18">
        <f t="shared" si="118"/>
        <v>32131.670444444444</v>
      </c>
      <c r="T3803" s="18">
        <f t="shared" si="119"/>
        <v>32144.070444444445</v>
      </c>
    </row>
    <row r="3804" spans="1:20" ht="43.2" hidden="1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5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89">
        <v>0</v>
      </c>
      <c r="P3804" s="11">
        <v>0</v>
      </c>
      <c r="Q3804" t="s">
        <v>8311</v>
      </c>
      <c r="R3804" t="s">
        <v>8359</v>
      </c>
      <c r="S3804" s="18">
        <f t="shared" si="118"/>
        <v>32249.050490740741</v>
      </c>
      <c r="T3804" s="18">
        <f t="shared" si="119"/>
        <v>32261.050490740741</v>
      </c>
    </row>
    <row r="3805" spans="1:20" ht="28.8" hidden="1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280">
        <v>0.19650000000000001</v>
      </c>
      <c r="P3805" s="10">
        <v>58.95</v>
      </c>
      <c r="Q3805" t="s">
        <v>8311</v>
      </c>
      <c r="R3805" t="s">
        <v>8359</v>
      </c>
      <c r="S3805" s="18">
        <f t="shared" si="118"/>
        <v>32302.98874074074</v>
      </c>
      <c r="T3805" s="18">
        <f t="shared" si="119"/>
        <v>32314.98874074074</v>
      </c>
    </row>
    <row r="3806" spans="1:20" ht="43.2" hidden="1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5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89">
        <v>0</v>
      </c>
      <c r="P3806" s="11">
        <v>0</v>
      </c>
      <c r="Q3806" t="s">
        <v>8311</v>
      </c>
      <c r="R3806" t="s">
        <v>8359</v>
      </c>
      <c r="S3806" s="18">
        <f t="shared" si="118"/>
        <v>32352.203814814813</v>
      </c>
      <c r="T3806" s="18">
        <f t="shared" si="119"/>
        <v>32374.316666666666</v>
      </c>
    </row>
    <row r="3807" spans="1:20" ht="43.2" hidden="1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5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89">
        <v>2.0000000000000002E-5</v>
      </c>
      <c r="P3807" s="10">
        <v>1.5</v>
      </c>
      <c r="Q3807" t="s">
        <v>8311</v>
      </c>
      <c r="R3807" t="s">
        <v>8359</v>
      </c>
      <c r="S3807" s="18">
        <f t="shared" si="118"/>
        <v>32081.354814814815</v>
      </c>
      <c r="T3807" s="18">
        <f t="shared" si="119"/>
        <v>32105.354814814815</v>
      </c>
    </row>
    <row r="3808" spans="1:20" ht="57.6" hidden="1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5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89">
        <v>6.6666666666666697E-4</v>
      </c>
      <c r="P3808" s="11">
        <v>5</v>
      </c>
      <c r="Q3808" t="s">
        <v>8311</v>
      </c>
      <c r="R3808" t="s">
        <v>8359</v>
      </c>
      <c r="S3808" s="18">
        <f t="shared" si="118"/>
        <v>32061.10361574074</v>
      </c>
      <c r="T3808" s="18">
        <f t="shared" si="119"/>
        <v>32069.10361574074</v>
      </c>
    </row>
    <row r="3809" spans="1:20" ht="43.2" hidden="1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5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394">
        <v>0.30333333333333301</v>
      </c>
      <c r="P3809" s="10">
        <v>50.5555555555556</v>
      </c>
      <c r="Q3809" t="s">
        <v>8311</v>
      </c>
      <c r="R3809" t="s">
        <v>8359</v>
      </c>
      <c r="S3809" s="18">
        <f t="shared" si="118"/>
        <v>32177.763606481483</v>
      </c>
      <c r="T3809" s="18">
        <f t="shared" si="119"/>
        <v>32180.563606481483</v>
      </c>
    </row>
    <row r="3810" spans="1:20" ht="43.2" hidden="1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6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29">
        <v>1</v>
      </c>
      <c r="P3810" s="10">
        <v>41.6666666666667</v>
      </c>
      <c r="Q3810" t="s">
        <v>8311</v>
      </c>
      <c r="R3810" t="s">
        <v>8326</v>
      </c>
      <c r="S3810" s="18">
        <f t="shared" si="118"/>
        <v>32165.181569444445</v>
      </c>
      <c r="T3810" s="18">
        <f t="shared" si="119"/>
        <v>32189.164902777778</v>
      </c>
    </row>
    <row r="3811" spans="1:20" ht="43.2" hidden="1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6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28">
        <v>1.0125</v>
      </c>
      <c r="P3811" s="10">
        <v>53.289473684210499</v>
      </c>
      <c r="Q3811" t="s">
        <v>8311</v>
      </c>
      <c r="R3811" t="s">
        <v>8326</v>
      </c>
      <c r="S3811" s="18">
        <f t="shared" si="118"/>
        <v>32061.610680555554</v>
      </c>
      <c r="T3811" s="18">
        <f t="shared" si="119"/>
        <v>32081.783333333333</v>
      </c>
    </row>
    <row r="3812" spans="1:20" ht="43.2" hidden="1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6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346">
        <v>1.21733333333333</v>
      </c>
      <c r="P3812" s="10">
        <v>70.230769230769198</v>
      </c>
      <c r="Q3812" t="s">
        <v>8311</v>
      </c>
      <c r="R3812" t="s">
        <v>8326</v>
      </c>
      <c r="S3812" s="18">
        <f t="shared" si="118"/>
        <v>32163.339620370371</v>
      </c>
      <c r="T3812" s="18">
        <f t="shared" si="119"/>
        <v>32175.322953703704</v>
      </c>
    </row>
    <row r="3813" spans="1:20" ht="43.2" hidden="1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6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3">
        <v>3.3</v>
      </c>
      <c r="P3813" s="10">
        <v>43.421052631578902</v>
      </c>
      <c r="Q3813" t="s">
        <v>8311</v>
      </c>
      <c r="R3813" t="s">
        <v>8326</v>
      </c>
      <c r="S3813" s="18">
        <f t="shared" si="118"/>
        <v>32336.450800925926</v>
      </c>
      <c r="T3813" s="18">
        <f t="shared" si="119"/>
        <v>32349.983333333334</v>
      </c>
    </row>
    <row r="3814" spans="1:20" ht="43.2" hidden="1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6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215">
        <v>1.0954999999999999</v>
      </c>
      <c r="P3814" s="10">
        <v>199.18181818181799</v>
      </c>
      <c r="Q3814" t="s">
        <v>8311</v>
      </c>
      <c r="R3814" t="s">
        <v>8326</v>
      </c>
      <c r="S3814" s="18">
        <f t="shared" si="118"/>
        <v>32185.300500000001</v>
      </c>
      <c r="T3814" s="18">
        <f t="shared" si="119"/>
        <v>32203.866388888888</v>
      </c>
    </row>
    <row r="3815" spans="1:20" ht="43.2" hidden="1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6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35">
        <v>1.0095190476190501</v>
      </c>
      <c r="P3815" s="10">
        <v>78.5181481481481</v>
      </c>
      <c r="Q3815" t="s">
        <v>8311</v>
      </c>
      <c r="R3815" t="s">
        <v>8326</v>
      </c>
      <c r="S3815" s="18">
        <f t="shared" si="118"/>
        <v>32340.310282407409</v>
      </c>
      <c r="T3815" s="18">
        <f t="shared" si="119"/>
        <v>32355.761944444443</v>
      </c>
    </row>
    <row r="3816" spans="1:20" ht="43.2" hidden="1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195">
        <v>1.40133333333333</v>
      </c>
      <c r="P3816" s="10">
        <v>61.823529411764703</v>
      </c>
      <c r="Q3816" t="s">
        <v>8311</v>
      </c>
      <c r="R3816" t="s">
        <v>8326</v>
      </c>
      <c r="S3816" s="18">
        <f t="shared" si="118"/>
        <v>32164.96162962963</v>
      </c>
      <c r="T3816" s="18">
        <f t="shared" si="119"/>
        <v>32179.46638888889</v>
      </c>
    </row>
    <row r="3817" spans="1:20" ht="28.8" hidden="1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6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29">
        <v>1.0000100000000001</v>
      </c>
      <c r="P3817" s="10">
        <v>50.000500000000002</v>
      </c>
      <c r="Q3817" t="s">
        <v>8311</v>
      </c>
      <c r="R3817" t="s">
        <v>8326</v>
      </c>
      <c r="S3817" s="18">
        <f t="shared" si="118"/>
        <v>32224.303967592594</v>
      </c>
      <c r="T3817" s="18">
        <f t="shared" si="119"/>
        <v>32236.183333333334</v>
      </c>
    </row>
    <row r="3818" spans="1:20" ht="57.6" hidden="1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6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194">
        <v>1.19238</v>
      </c>
      <c r="P3818" s="10">
        <v>48.339729729729697</v>
      </c>
      <c r="Q3818" t="s">
        <v>8311</v>
      </c>
      <c r="R3818" t="s">
        <v>8326</v>
      </c>
      <c r="S3818" s="18">
        <f t="shared" si="118"/>
        <v>32064.476032407409</v>
      </c>
      <c r="T3818" s="18">
        <f t="shared" si="119"/>
        <v>32076.476032407409</v>
      </c>
    </row>
    <row r="3819" spans="1:20" ht="43.2" hidden="1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6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74">
        <v>1.0725</v>
      </c>
      <c r="P3819" s="10">
        <v>107.25</v>
      </c>
      <c r="Q3819" t="s">
        <v>8311</v>
      </c>
      <c r="R3819" t="s">
        <v>8326</v>
      </c>
      <c r="S3819" s="18">
        <f t="shared" si="118"/>
        <v>32255.278777777778</v>
      </c>
      <c r="T3819" s="18">
        <f t="shared" si="119"/>
        <v>32261.866388888888</v>
      </c>
    </row>
    <row r="3820" spans="1:20" ht="43.2" hidden="1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6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3">
        <v>2.2799999999999998</v>
      </c>
      <c r="P3820" s="11">
        <v>57</v>
      </c>
      <c r="Q3820" t="s">
        <v>8311</v>
      </c>
      <c r="R3820" t="s">
        <v>8326</v>
      </c>
      <c r="S3820" s="18">
        <f t="shared" si="118"/>
        <v>32159.736953703705</v>
      </c>
      <c r="T3820" s="18">
        <f t="shared" si="119"/>
        <v>32171.720287037038</v>
      </c>
    </row>
    <row r="3821" spans="1:20" ht="43.2" hidden="1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6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36">
        <v>1.0640000000000001</v>
      </c>
      <c r="P3821" s="10">
        <v>40.923076923076898</v>
      </c>
      <c r="Q3821" t="s">
        <v>8311</v>
      </c>
      <c r="R3821" t="s">
        <v>8326</v>
      </c>
      <c r="S3821" s="18">
        <f t="shared" si="118"/>
        <v>32215.083814814814</v>
      </c>
      <c r="T3821" s="18">
        <f t="shared" si="119"/>
        <v>32222.550555555557</v>
      </c>
    </row>
    <row r="3822" spans="1:20" ht="43.2" hidden="1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6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341">
        <v>1.43333333333333</v>
      </c>
      <c r="P3822" s="10">
        <v>21.5</v>
      </c>
      <c r="Q3822" t="s">
        <v>8311</v>
      </c>
      <c r="R3822" t="s">
        <v>8326</v>
      </c>
      <c r="S3822" s="18">
        <f t="shared" si="118"/>
        <v>32205.660726851853</v>
      </c>
      <c r="T3822" s="18">
        <f t="shared" si="119"/>
        <v>32217.660726851853</v>
      </c>
    </row>
    <row r="3823" spans="1:20" ht="43.2" hidden="1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6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78">
        <v>1.04542857142857</v>
      </c>
      <c r="P3823" s="10">
        <v>79.543478260869605</v>
      </c>
      <c r="Q3823" t="s">
        <v>8311</v>
      </c>
      <c r="R3823" t="s">
        <v>8326</v>
      </c>
      <c r="S3823" s="18">
        <f t="shared" si="118"/>
        <v>32277.87225462963</v>
      </c>
      <c r="T3823" s="18">
        <f t="shared" si="119"/>
        <v>32290.67225462963</v>
      </c>
    </row>
    <row r="3824" spans="1:20" ht="57.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6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1">
        <v>1.1002000000000001</v>
      </c>
      <c r="P3824" s="10">
        <v>72.381578947368396</v>
      </c>
      <c r="Q3824" t="s">
        <v>8311</v>
      </c>
      <c r="R3824" t="s">
        <v>8326</v>
      </c>
      <c r="S3824" s="18">
        <f t="shared" si="118"/>
        <v>32273.33526388889</v>
      </c>
      <c r="T3824" s="18">
        <f t="shared" si="119"/>
        <v>32296.983055555556</v>
      </c>
    </row>
    <row r="3825" spans="1:20" ht="43.2" hidden="1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6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83">
        <v>1.06</v>
      </c>
      <c r="P3825" s="10">
        <v>64.634146341463406</v>
      </c>
      <c r="Q3825" t="s">
        <v>8311</v>
      </c>
      <c r="R3825" t="s">
        <v>8326</v>
      </c>
      <c r="S3825" s="18">
        <f t="shared" si="118"/>
        <v>32209.764092592595</v>
      </c>
      <c r="T3825" s="18">
        <f t="shared" si="119"/>
        <v>32223.46638888889</v>
      </c>
    </row>
    <row r="3826" spans="1:20" ht="43.2" hidden="1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7">
        <v>1.08</v>
      </c>
      <c r="P3826" s="10">
        <v>38.571428571428598</v>
      </c>
      <c r="Q3826" t="s">
        <v>8311</v>
      </c>
      <c r="R3826" t="s">
        <v>8326</v>
      </c>
      <c r="S3826" s="18">
        <f t="shared" si="118"/>
        <v>32370.050476851851</v>
      </c>
      <c r="T3826" s="18">
        <f t="shared" si="119"/>
        <v>32374.828055555554</v>
      </c>
    </row>
    <row r="3827" spans="1:20" ht="43.2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6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132">
        <v>1.0542</v>
      </c>
      <c r="P3827" s="10">
        <v>107.571428571429</v>
      </c>
      <c r="Q3827" t="s">
        <v>8311</v>
      </c>
      <c r="R3827" t="s">
        <v>8326</v>
      </c>
      <c r="S3827" s="18">
        <f t="shared" si="118"/>
        <v>32201.827842592593</v>
      </c>
      <c r="T3827" s="18">
        <f t="shared" si="119"/>
        <v>32210.227842592591</v>
      </c>
    </row>
    <row r="3828" spans="1:20" ht="28.8" hidden="1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6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194">
        <v>1.19166666666667</v>
      </c>
      <c r="P3828" s="10">
        <v>27.5</v>
      </c>
      <c r="Q3828" t="s">
        <v>8311</v>
      </c>
      <c r="R3828" t="s">
        <v>8326</v>
      </c>
      <c r="S3828" s="18">
        <f t="shared" si="118"/>
        <v>32181.969416666667</v>
      </c>
      <c r="T3828" s="18">
        <f t="shared" si="119"/>
        <v>32193.969416666667</v>
      </c>
    </row>
    <row r="3829" spans="1:20" ht="57.6" hidden="1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6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142">
        <v>1.5266666666666699</v>
      </c>
      <c r="P3829" s="10">
        <v>70.461538461538495</v>
      </c>
      <c r="Q3829" t="s">
        <v>8311</v>
      </c>
      <c r="R3829" t="s">
        <v>8326</v>
      </c>
      <c r="S3829" s="18">
        <f t="shared" si="118"/>
        <v>32155.371300925926</v>
      </c>
      <c r="T3829" s="18">
        <f t="shared" si="119"/>
        <v>32177.4</v>
      </c>
    </row>
    <row r="3830" spans="1:20" ht="43.2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6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29">
        <v>1</v>
      </c>
      <c r="P3830" s="10">
        <v>178.57142857142901</v>
      </c>
      <c r="Q3830" t="s">
        <v>8311</v>
      </c>
      <c r="R3830" t="s">
        <v>8326</v>
      </c>
      <c r="S3830" s="18">
        <f t="shared" si="118"/>
        <v>32119.211050925926</v>
      </c>
      <c r="T3830" s="18">
        <f t="shared" si="119"/>
        <v>32143.227717592592</v>
      </c>
    </row>
    <row r="3831" spans="1:20" ht="43.2" hidden="1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6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31">
        <v>1.002</v>
      </c>
      <c r="P3831" s="10">
        <v>62.625</v>
      </c>
      <c r="Q3831" t="s">
        <v>8311</v>
      </c>
      <c r="R3831" t="s">
        <v>8326</v>
      </c>
      <c r="S3831" s="18">
        <f t="shared" si="118"/>
        <v>32378.946162037038</v>
      </c>
      <c r="T3831" s="18">
        <f t="shared" si="119"/>
        <v>32386.946162037038</v>
      </c>
    </row>
    <row r="3832" spans="1:20" ht="43.2" hidden="1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6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3">
        <v>2.25</v>
      </c>
      <c r="P3832" s="11">
        <v>75</v>
      </c>
      <c r="Q3832" t="s">
        <v>8311</v>
      </c>
      <c r="R3832" t="s">
        <v>8326</v>
      </c>
      <c r="S3832" s="18">
        <f t="shared" si="118"/>
        <v>32342.896347222224</v>
      </c>
      <c r="T3832" s="18">
        <f t="shared" si="119"/>
        <v>32348.496347222223</v>
      </c>
    </row>
    <row r="3833" spans="1:20" ht="57.6" hidden="1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6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83">
        <v>1.0602199999999999</v>
      </c>
      <c r="P3833" s="10">
        <v>58.901111111111099</v>
      </c>
      <c r="Q3833" t="s">
        <v>8311</v>
      </c>
      <c r="R3833" t="s">
        <v>8326</v>
      </c>
      <c r="S3833" s="18">
        <f t="shared" si="118"/>
        <v>32112.539560185185</v>
      </c>
      <c r="T3833" s="18">
        <f t="shared" si="119"/>
        <v>32120.956226851853</v>
      </c>
    </row>
    <row r="3834" spans="1:20" ht="43.2" hidden="1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6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78">
        <v>1.04666666666667</v>
      </c>
      <c r="P3834" s="10">
        <v>139.555555555556</v>
      </c>
      <c r="Q3834" t="s">
        <v>8311</v>
      </c>
      <c r="R3834" t="s">
        <v>8326</v>
      </c>
      <c r="S3834" s="18">
        <f t="shared" si="118"/>
        <v>32291.44599537037</v>
      </c>
      <c r="T3834" s="18">
        <f t="shared" si="119"/>
        <v>32309.44599537037</v>
      </c>
    </row>
    <row r="3835" spans="1:20" ht="57.6" hidden="1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6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134">
        <v>1.1666666666666701</v>
      </c>
      <c r="P3835" s="11">
        <v>70</v>
      </c>
      <c r="Q3835" t="s">
        <v>8311</v>
      </c>
      <c r="R3835" t="s">
        <v>8326</v>
      </c>
      <c r="S3835" s="18">
        <f t="shared" si="118"/>
        <v>32126.948944444444</v>
      </c>
      <c r="T3835" s="18">
        <f t="shared" si="119"/>
        <v>32131.319166666668</v>
      </c>
    </row>
    <row r="3836" spans="1:20" ht="43.2" hidden="1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38">
        <v>1.09033333333333</v>
      </c>
      <c r="P3836" s="10">
        <v>57.385964912280699</v>
      </c>
      <c r="Q3836" t="s">
        <v>8311</v>
      </c>
      <c r="R3836" t="s">
        <v>8326</v>
      </c>
      <c r="S3836" s="18">
        <f t="shared" si="118"/>
        <v>32198.778087962964</v>
      </c>
      <c r="T3836" s="18">
        <f t="shared" si="119"/>
        <v>32210.778087962964</v>
      </c>
    </row>
    <row r="3837" spans="1:20" ht="43.2" hidden="1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6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34">
        <v>1.6</v>
      </c>
      <c r="P3837" s="11">
        <v>40</v>
      </c>
      <c r="Q3837" t="s">
        <v>8311</v>
      </c>
      <c r="R3837" t="s">
        <v>8326</v>
      </c>
      <c r="S3837" s="18">
        <f t="shared" si="118"/>
        <v>32325.77688888889</v>
      </c>
      <c r="T3837" s="18">
        <f t="shared" si="119"/>
        <v>32334.176888888891</v>
      </c>
    </row>
    <row r="3838" spans="1:20" ht="43.2" hidden="1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6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130">
        <v>1.125</v>
      </c>
      <c r="P3838" s="10">
        <v>64.285714285714306</v>
      </c>
      <c r="Q3838" t="s">
        <v>8311</v>
      </c>
      <c r="R3838" t="s">
        <v>8326</v>
      </c>
      <c r="S3838" s="18">
        <f t="shared" si="118"/>
        <v>32362.970611111112</v>
      </c>
      <c r="T3838" s="18">
        <f t="shared" si="119"/>
        <v>32375.469166666666</v>
      </c>
    </row>
    <row r="3839" spans="1:20" ht="28.8" hidden="1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6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46">
        <v>1.0209999999999999</v>
      </c>
      <c r="P3839" s="10">
        <v>120.11764705882401</v>
      </c>
      <c r="Q3839" t="s">
        <v>8311</v>
      </c>
      <c r="R3839" t="s">
        <v>8326</v>
      </c>
      <c r="S3839" s="18">
        <f t="shared" si="118"/>
        <v>32202.506287037038</v>
      </c>
      <c r="T3839" s="18">
        <f t="shared" si="119"/>
        <v>32216.906287037036</v>
      </c>
    </row>
    <row r="3840" spans="1:20" ht="57.6" hidden="1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6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35">
        <v>1.00824</v>
      </c>
      <c r="P3840" s="10">
        <v>1008.24</v>
      </c>
      <c r="Q3840" t="s">
        <v>8311</v>
      </c>
      <c r="R3840" t="s">
        <v>8326</v>
      </c>
      <c r="S3840" s="18">
        <f t="shared" si="118"/>
        <v>32188.084300925926</v>
      </c>
      <c r="T3840" s="18">
        <f t="shared" si="119"/>
        <v>32200.084300925926</v>
      </c>
    </row>
    <row r="3841" spans="1:20" ht="43.2" hidden="1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6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28">
        <v>1.0125</v>
      </c>
      <c r="P3841" s="10">
        <v>63.28125</v>
      </c>
      <c r="Q3841" t="s">
        <v>8311</v>
      </c>
      <c r="R3841" t="s">
        <v>8326</v>
      </c>
      <c r="S3841" s="18">
        <f t="shared" si="118"/>
        <v>32203.457055555555</v>
      </c>
      <c r="T3841" s="18">
        <f t="shared" si="119"/>
        <v>32227.457055555555</v>
      </c>
    </row>
    <row r="3842" spans="1:20" ht="43.2" hidden="1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6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3">
        <v>65</v>
      </c>
      <c r="P3842" s="10">
        <v>21.6666666666667</v>
      </c>
      <c r="Q3842" t="s">
        <v>8311</v>
      </c>
      <c r="R3842" t="s">
        <v>8326</v>
      </c>
      <c r="S3842" s="18">
        <f t="shared" si="118"/>
        <v>32314.480689814816</v>
      </c>
      <c r="T3842" s="18">
        <f t="shared" si="119"/>
        <v>32324.464023148146</v>
      </c>
    </row>
    <row r="3843" spans="1:20" ht="43.2" hidden="1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5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264">
        <v>8.72E-2</v>
      </c>
      <c r="P3843" s="10">
        <v>25.647058823529399</v>
      </c>
      <c r="Q3843" t="s">
        <v>8311</v>
      </c>
      <c r="R3843" t="s">
        <v>8326</v>
      </c>
      <c r="S3843" s="18">
        <f t="shared" ref="S3843:S3906" si="120">(((J3843/60)/60)/60)+DATE(1970,1,1)</f>
        <v>32053.714291666667</v>
      </c>
      <c r="T3843" s="18">
        <f t="shared" ref="T3843:T3906" si="121">(((I3843/60)/60)/60)+DATE(1970,1,1)</f>
        <v>32077.714291666667</v>
      </c>
    </row>
    <row r="3844" spans="1:20" ht="43.2" hidden="1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5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180">
        <v>0.21940000000000001</v>
      </c>
      <c r="P3844" s="10">
        <v>47.695652173912997</v>
      </c>
      <c r="Q3844" t="s">
        <v>8311</v>
      </c>
      <c r="R3844" t="s">
        <v>8326</v>
      </c>
      <c r="S3844" s="18">
        <f t="shared" si="120"/>
        <v>32037.597462962964</v>
      </c>
      <c r="T3844" s="18">
        <f t="shared" si="121"/>
        <v>32049.597462962964</v>
      </c>
    </row>
    <row r="3845" spans="1:20" ht="43.2" hidden="1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113">
        <v>0.21299999999999999</v>
      </c>
      <c r="P3845" s="10">
        <v>56.052631578947398</v>
      </c>
      <c r="Q3845" t="s">
        <v>8311</v>
      </c>
      <c r="R3845" t="s">
        <v>8326</v>
      </c>
      <c r="S3845" s="18">
        <f t="shared" si="120"/>
        <v>32047.828999999998</v>
      </c>
      <c r="T3845" s="18">
        <f t="shared" si="121"/>
        <v>32057.828999999998</v>
      </c>
    </row>
    <row r="3846" spans="1:20" ht="43.2" hidden="1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5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223">
        <v>0.414897959183673</v>
      </c>
      <c r="P3846" s="10">
        <v>81.319999999999993</v>
      </c>
      <c r="Q3846" t="s">
        <v>8311</v>
      </c>
      <c r="R3846" t="s">
        <v>8326</v>
      </c>
      <c r="S3846" s="18">
        <f t="shared" si="120"/>
        <v>32048.046916666666</v>
      </c>
      <c r="T3846" s="18">
        <f t="shared" si="121"/>
        <v>32058.71638888889</v>
      </c>
    </row>
    <row r="3847" spans="1:20" ht="57.6" hidden="1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5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94">
        <v>2.1049999999999999E-2</v>
      </c>
      <c r="P3847" s="10">
        <v>70.1666666666667</v>
      </c>
      <c r="Q3847" t="s">
        <v>8311</v>
      </c>
      <c r="R3847" t="s">
        <v>8326</v>
      </c>
      <c r="S3847" s="18">
        <f t="shared" si="120"/>
        <v>32240.850805555554</v>
      </c>
      <c r="T3847" s="18">
        <f t="shared" si="121"/>
        <v>32252.850805555554</v>
      </c>
    </row>
    <row r="3848" spans="1:20" ht="43.2" hidden="1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5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103">
        <v>2.7E-2</v>
      </c>
      <c r="P3848" s="10">
        <v>23.625</v>
      </c>
      <c r="Q3848" t="s">
        <v>8311</v>
      </c>
      <c r="R3848" t="s">
        <v>8326</v>
      </c>
      <c r="S3848" s="18">
        <f t="shared" si="120"/>
        <v>32095.488620370372</v>
      </c>
      <c r="T3848" s="18">
        <f t="shared" si="121"/>
        <v>32107.916388888887</v>
      </c>
    </row>
    <row r="3849" spans="1:20" ht="43.2" hidden="1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5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116">
        <v>0.161619047619048</v>
      </c>
      <c r="P3849" s="10">
        <v>188.555555555556</v>
      </c>
      <c r="Q3849" t="s">
        <v>8311</v>
      </c>
      <c r="R3849" t="s">
        <v>8326</v>
      </c>
      <c r="S3849" s="18">
        <f t="shared" si="120"/>
        <v>32205.089773148149</v>
      </c>
      <c r="T3849" s="18">
        <f t="shared" si="121"/>
        <v>32223.089773148149</v>
      </c>
    </row>
    <row r="3850" spans="1:20" ht="43.2" hidden="1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5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388">
        <v>0.163769230769231</v>
      </c>
      <c r="P3850" s="10">
        <v>49.511627906976699</v>
      </c>
      <c r="Q3850" t="s">
        <v>8311</v>
      </c>
      <c r="R3850" t="s">
        <v>8326</v>
      </c>
      <c r="S3850" s="18">
        <f t="shared" si="120"/>
        <v>32247.726800925928</v>
      </c>
      <c r="T3850" s="18">
        <f t="shared" si="121"/>
        <v>32259.726800925928</v>
      </c>
    </row>
    <row r="3851" spans="1:20" ht="57.6" hidden="1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5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242">
        <v>7.0433333333333306E-2</v>
      </c>
      <c r="P3851" s="10">
        <v>75.464285714285694</v>
      </c>
      <c r="Q3851" t="s">
        <v>8311</v>
      </c>
      <c r="R3851" t="s">
        <v>8326</v>
      </c>
      <c r="S3851" s="18">
        <f t="shared" si="120"/>
        <v>32196.106870370371</v>
      </c>
      <c r="T3851" s="18">
        <f t="shared" si="121"/>
        <v>32208.106870370371</v>
      </c>
    </row>
    <row r="3852" spans="1:20" ht="28.8" hidden="1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5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107">
        <v>3.7999999999999999E-2</v>
      </c>
      <c r="P3852" s="10">
        <v>9.5</v>
      </c>
      <c r="Q3852" t="s">
        <v>8311</v>
      </c>
      <c r="R3852" t="s">
        <v>8326</v>
      </c>
      <c r="S3852" s="18">
        <f t="shared" si="120"/>
        <v>32131.449736111113</v>
      </c>
      <c r="T3852" s="18">
        <f t="shared" si="121"/>
        <v>32143.449736111113</v>
      </c>
    </row>
    <row r="3853" spans="1:20" ht="43.2" hidden="1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5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190">
        <v>0.34079999999999999</v>
      </c>
      <c r="P3853" s="10">
        <v>35.5</v>
      </c>
      <c r="Q3853" t="s">
        <v>8311</v>
      </c>
      <c r="R3853" t="s">
        <v>8326</v>
      </c>
      <c r="S3853" s="18">
        <f t="shared" si="120"/>
        <v>32210.375828703705</v>
      </c>
      <c r="T3853" s="18">
        <f t="shared" si="121"/>
        <v>32222.375828703705</v>
      </c>
    </row>
    <row r="3854" spans="1:20" ht="43.2" hidden="1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5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90">
        <v>2E-3</v>
      </c>
      <c r="P3854" s="11">
        <v>10</v>
      </c>
      <c r="Q3854" t="s">
        <v>8311</v>
      </c>
      <c r="R3854" t="s">
        <v>8326</v>
      </c>
      <c r="S3854" s="18">
        <f t="shared" si="120"/>
        <v>32167.47627777778</v>
      </c>
      <c r="T3854" s="18">
        <f t="shared" si="121"/>
        <v>32177.459611111113</v>
      </c>
    </row>
    <row r="3855" spans="1:20" ht="43.2" hidden="1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89">
        <v>2.5999999999999998E-4</v>
      </c>
      <c r="P3855" s="11">
        <v>13</v>
      </c>
      <c r="Q3855" t="s">
        <v>8311</v>
      </c>
      <c r="R3855" t="s">
        <v>8326</v>
      </c>
      <c r="S3855" s="18">
        <f t="shared" si="120"/>
        <v>32080.936009259258</v>
      </c>
      <c r="T3855" s="18">
        <f t="shared" si="121"/>
        <v>32094.936009259258</v>
      </c>
    </row>
    <row r="3856" spans="1:20" ht="28.8" hidden="1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5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116">
        <v>0.16254545454545499</v>
      </c>
      <c r="P3856" s="10">
        <v>89.4</v>
      </c>
      <c r="Q3856" t="s">
        <v>8311</v>
      </c>
      <c r="R3856" t="s">
        <v>8326</v>
      </c>
      <c r="S3856" s="18">
        <f t="shared" si="120"/>
        <v>32182.953972222222</v>
      </c>
      <c r="T3856" s="18">
        <f t="shared" si="121"/>
        <v>32194.953972222222</v>
      </c>
    </row>
    <row r="3857" spans="1:20" ht="57.6" hidden="1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5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93">
        <v>2.5000000000000001E-2</v>
      </c>
      <c r="P3857" s="11">
        <v>25</v>
      </c>
      <c r="Q3857" t="s">
        <v>8311</v>
      </c>
      <c r="R3857" t="s">
        <v>8326</v>
      </c>
      <c r="S3857" s="18">
        <f t="shared" si="120"/>
        <v>32165.388291666666</v>
      </c>
      <c r="T3857" s="18">
        <f t="shared" si="121"/>
        <v>32177.371625</v>
      </c>
    </row>
    <row r="3858" spans="1:20" ht="57.6" hidden="1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5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89">
        <v>2.0000000000000001E-4</v>
      </c>
      <c r="P3858" s="11">
        <v>1</v>
      </c>
      <c r="Q3858" t="s">
        <v>8311</v>
      </c>
      <c r="R3858" t="s">
        <v>8326</v>
      </c>
      <c r="S3858" s="18">
        <f t="shared" si="120"/>
        <v>32158.097236111113</v>
      </c>
      <c r="T3858" s="18">
        <f t="shared" si="121"/>
        <v>32170.080569444443</v>
      </c>
    </row>
    <row r="3859" spans="1:20" ht="43.2" hidden="1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5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104">
        <v>5.1999999999999998E-2</v>
      </c>
      <c r="P3859" s="11">
        <v>65</v>
      </c>
      <c r="Q3859" t="s">
        <v>8311</v>
      </c>
      <c r="R3859" t="s">
        <v>8326</v>
      </c>
      <c r="S3859" s="18">
        <f t="shared" si="120"/>
        <v>32073.29486111111</v>
      </c>
      <c r="T3859" s="18">
        <f t="shared" si="121"/>
        <v>32082.486666666668</v>
      </c>
    </row>
    <row r="3860" spans="1:20" ht="57.6" hidden="1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5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94">
        <v>0.02</v>
      </c>
      <c r="P3860" s="11">
        <v>10</v>
      </c>
      <c r="Q3860" t="s">
        <v>8311</v>
      </c>
      <c r="R3860" t="s">
        <v>8326</v>
      </c>
      <c r="S3860" s="18">
        <f t="shared" si="120"/>
        <v>32192.772425925927</v>
      </c>
      <c r="T3860" s="18">
        <f t="shared" si="121"/>
        <v>32200.15</v>
      </c>
    </row>
    <row r="3861" spans="1:20" ht="43.2" hidden="1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5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89">
        <v>4.0000000000000002E-4</v>
      </c>
      <c r="P3861" s="11">
        <v>1</v>
      </c>
      <c r="Q3861" t="s">
        <v>8311</v>
      </c>
      <c r="R3861" t="s">
        <v>8326</v>
      </c>
      <c r="S3861" s="18">
        <f t="shared" si="120"/>
        <v>32057.357439814816</v>
      </c>
      <c r="T3861" s="18">
        <f t="shared" si="121"/>
        <v>32067.75</v>
      </c>
    </row>
    <row r="3862" spans="1:20" ht="43.2" hidden="1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5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128">
        <v>0.176666666666667</v>
      </c>
      <c r="P3862" s="10">
        <v>81.538461538461505</v>
      </c>
      <c r="Q3862" t="s">
        <v>8311</v>
      </c>
      <c r="R3862" t="s">
        <v>8326</v>
      </c>
      <c r="S3862" s="18">
        <f t="shared" si="120"/>
        <v>32074.864398148147</v>
      </c>
      <c r="T3862" s="18">
        <f t="shared" si="121"/>
        <v>32086.864398148147</v>
      </c>
    </row>
    <row r="3863" spans="1:20" hidden="1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5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104">
        <v>0.05</v>
      </c>
      <c r="P3863" s="11">
        <v>100</v>
      </c>
      <c r="Q3863" t="s">
        <v>8311</v>
      </c>
      <c r="R3863" t="s">
        <v>8326</v>
      </c>
      <c r="S3863" s="18">
        <f t="shared" si="120"/>
        <v>32107.236004629631</v>
      </c>
      <c r="T3863" s="18">
        <f t="shared" si="121"/>
        <v>32123.763055555555</v>
      </c>
    </row>
    <row r="3864" spans="1:20" ht="28.8" hidden="1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5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89">
        <v>1.3333333333333299E-4</v>
      </c>
      <c r="P3864" s="11">
        <v>1</v>
      </c>
      <c r="Q3864" t="s">
        <v>8311</v>
      </c>
      <c r="R3864" t="s">
        <v>8326</v>
      </c>
      <c r="S3864" s="18">
        <f t="shared" si="120"/>
        <v>32385.904425925924</v>
      </c>
      <c r="T3864" s="18">
        <f t="shared" si="121"/>
        <v>32391.683055555557</v>
      </c>
    </row>
    <row r="3865" spans="1:20" ht="43.2" hidden="1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89">
        <v>0</v>
      </c>
      <c r="P3865" s="11">
        <v>0</v>
      </c>
      <c r="Q3865" t="s">
        <v>8311</v>
      </c>
      <c r="R3865" t="s">
        <v>8326</v>
      </c>
      <c r="S3865" s="18">
        <f t="shared" si="120"/>
        <v>32242.85326388889</v>
      </c>
      <c r="T3865" s="18">
        <f t="shared" si="121"/>
        <v>32266.869930555556</v>
      </c>
    </row>
    <row r="3866" spans="1:20" ht="43.2" hidden="1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5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118">
        <v>1.2E-2</v>
      </c>
      <c r="P3866" s="11">
        <v>20</v>
      </c>
      <c r="Q3866" t="s">
        <v>8311</v>
      </c>
      <c r="R3866" t="s">
        <v>8326</v>
      </c>
      <c r="S3866" s="18">
        <f t="shared" si="120"/>
        <v>32259.756731481481</v>
      </c>
      <c r="T3866" s="18">
        <f t="shared" si="121"/>
        <v>32271.773398148147</v>
      </c>
    </row>
    <row r="3867" spans="1:20" ht="43.2" hidden="1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5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174">
        <v>0.26937422295897201</v>
      </c>
      <c r="P3867" s="10">
        <v>46.428571428571402</v>
      </c>
      <c r="Q3867" t="s">
        <v>8311</v>
      </c>
      <c r="R3867" t="s">
        <v>8326</v>
      </c>
      <c r="S3867" s="18">
        <f t="shared" si="120"/>
        <v>32078.060638888888</v>
      </c>
      <c r="T3867" s="18">
        <f t="shared" si="121"/>
        <v>32093.891666666666</v>
      </c>
    </row>
    <row r="3868" spans="1:20" ht="28.8" hidden="1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5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90">
        <v>5.4999999999999997E-3</v>
      </c>
      <c r="P3868" s="10">
        <v>5.5</v>
      </c>
      <c r="Q3868" t="s">
        <v>8311</v>
      </c>
      <c r="R3868" t="s">
        <v>8326</v>
      </c>
      <c r="S3868" s="18">
        <f t="shared" si="120"/>
        <v>32302.578800925927</v>
      </c>
      <c r="T3868" s="18">
        <f t="shared" si="121"/>
        <v>32322.258055555554</v>
      </c>
    </row>
    <row r="3869" spans="1:20" ht="43.2" hidden="1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5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192">
        <v>0.1255</v>
      </c>
      <c r="P3869" s="10">
        <v>50.2</v>
      </c>
      <c r="Q3869" t="s">
        <v>8311</v>
      </c>
      <c r="R3869" t="s">
        <v>8326</v>
      </c>
      <c r="S3869" s="18">
        <f t="shared" si="120"/>
        <v>32345.325643518518</v>
      </c>
      <c r="T3869" s="18">
        <f t="shared" si="121"/>
        <v>32357.325643518518</v>
      </c>
    </row>
    <row r="3870" spans="1:20" hidden="1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7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90">
        <v>2E-3</v>
      </c>
      <c r="P3870" s="11">
        <v>10</v>
      </c>
      <c r="Q3870" t="s">
        <v>8311</v>
      </c>
      <c r="R3870" t="s">
        <v>8359</v>
      </c>
      <c r="S3870" s="18">
        <f t="shared" si="120"/>
        <v>32087.663912037038</v>
      </c>
      <c r="T3870" s="18">
        <f t="shared" si="121"/>
        <v>32097.663912037038</v>
      </c>
    </row>
    <row r="3871" spans="1:20" ht="28.8" hidden="1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7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115">
        <v>3.44748684310884E-2</v>
      </c>
      <c r="P3871" s="10">
        <v>30.133333333333301</v>
      </c>
      <c r="Q3871" t="s">
        <v>8311</v>
      </c>
      <c r="R3871" t="s">
        <v>8359</v>
      </c>
      <c r="S3871" s="18">
        <f t="shared" si="120"/>
        <v>32160.489777777777</v>
      </c>
      <c r="T3871" s="18">
        <f t="shared" si="121"/>
        <v>32172.253055555557</v>
      </c>
    </row>
    <row r="3872" spans="1:20" ht="57.6" hidden="1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7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200">
        <v>0.15</v>
      </c>
      <c r="P3872" s="11">
        <v>150</v>
      </c>
      <c r="Q3872" t="s">
        <v>8311</v>
      </c>
      <c r="R3872" t="s">
        <v>8359</v>
      </c>
      <c r="S3872" s="18">
        <f t="shared" si="120"/>
        <v>32058.668879629629</v>
      </c>
      <c r="T3872" s="18">
        <f t="shared" si="121"/>
        <v>32070.668879629629</v>
      </c>
    </row>
    <row r="3873" spans="1:20" ht="28.8" hidden="1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7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103">
        <v>2.66666666666667E-2</v>
      </c>
      <c r="P3873" s="10">
        <v>13.3333333333333</v>
      </c>
      <c r="Q3873" t="s">
        <v>8311</v>
      </c>
      <c r="R3873" t="s">
        <v>8359</v>
      </c>
      <c r="S3873" s="18">
        <f t="shared" si="120"/>
        <v>32446.912268518518</v>
      </c>
      <c r="T3873" s="18">
        <f t="shared" si="121"/>
        <v>32470.895601851851</v>
      </c>
    </row>
    <row r="3874" spans="1:20" ht="43.2" hidden="1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7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89">
        <v>0</v>
      </c>
      <c r="P3874" s="11">
        <v>0</v>
      </c>
      <c r="Q3874" t="s">
        <v>8311</v>
      </c>
      <c r="R3874" t="s">
        <v>8359</v>
      </c>
      <c r="S3874" s="18">
        <f t="shared" si="120"/>
        <v>32213.458314814816</v>
      </c>
      <c r="T3874" s="18">
        <f t="shared" si="121"/>
        <v>32233.458314814816</v>
      </c>
    </row>
    <row r="3875" spans="1:20" ht="43.2" hidden="1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7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89">
        <v>0</v>
      </c>
      <c r="P3875" s="11">
        <v>0</v>
      </c>
      <c r="Q3875" t="s">
        <v>8311</v>
      </c>
      <c r="R3875" t="s">
        <v>8359</v>
      </c>
      <c r="S3875" s="18">
        <f t="shared" si="120"/>
        <v>32243.678402777776</v>
      </c>
      <c r="T3875" s="18">
        <f t="shared" si="121"/>
        <v>32255.678402777776</v>
      </c>
    </row>
    <row r="3876" spans="1:20" ht="57.6" hidden="1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7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89">
        <v>0</v>
      </c>
      <c r="P3876" s="11">
        <v>0</v>
      </c>
      <c r="Q3876" t="s">
        <v>8311</v>
      </c>
      <c r="R3876" t="s">
        <v>8359</v>
      </c>
      <c r="S3876" s="18">
        <f t="shared" si="120"/>
        <v>32144.206583333333</v>
      </c>
      <c r="T3876" s="18">
        <f t="shared" si="121"/>
        <v>32152.616666666669</v>
      </c>
    </row>
    <row r="3877" spans="1:20" ht="43.2" hidden="1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89">
        <v>0</v>
      </c>
      <c r="P3877" s="11">
        <v>0</v>
      </c>
      <c r="Q3877" t="s">
        <v>8311</v>
      </c>
      <c r="R3877" t="s">
        <v>8359</v>
      </c>
      <c r="S3877" s="18">
        <f t="shared" si="120"/>
        <v>32387.538726851853</v>
      </c>
      <c r="T3877" s="18">
        <f t="shared" si="121"/>
        <v>32387.966666666667</v>
      </c>
    </row>
    <row r="3878" spans="1:20" ht="57.6" hidden="1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7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395">
        <v>0.527948717948718</v>
      </c>
      <c r="P3878" s="10">
        <v>44.760869565217398</v>
      </c>
      <c r="Q3878" t="s">
        <v>8311</v>
      </c>
      <c r="R3878" t="s">
        <v>8359</v>
      </c>
      <c r="S3878" s="18">
        <f t="shared" si="120"/>
        <v>32290.449666666667</v>
      </c>
      <c r="T3878" s="18">
        <f t="shared" si="121"/>
        <v>32302.449666666667</v>
      </c>
    </row>
    <row r="3879" spans="1:20" ht="43.2" hidden="1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7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104">
        <v>4.9639999999999997E-2</v>
      </c>
      <c r="P3879" s="10">
        <v>88.642857142857096</v>
      </c>
      <c r="Q3879" t="s">
        <v>8311</v>
      </c>
      <c r="R3879" t="s">
        <v>8359</v>
      </c>
      <c r="S3879" s="18">
        <f t="shared" si="120"/>
        <v>32414.471074074074</v>
      </c>
      <c r="T3879" s="18">
        <f t="shared" si="121"/>
        <v>32426.471074074074</v>
      </c>
    </row>
    <row r="3880" spans="1:20" ht="43.2" hidden="1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7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89">
        <v>5.5555555555555599E-4</v>
      </c>
      <c r="P3880" s="11">
        <v>10</v>
      </c>
      <c r="Q3880" t="s">
        <v>8311</v>
      </c>
      <c r="R3880" t="s">
        <v>8359</v>
      </c>
      <c r="S3880" s="18">
        <f t="shared" si="120"/>
        <v>32203.327527777779</v>
      </c>
      <c r="T3880" s="18">
        <f t="shared" si="121"/>
        <v>32215.46638888889</v>
      </c>
    </row>
    <row r="3881" spans="1:20" ht="43.2" hidden="1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7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89">
        <v>0</v>
      </c>
      <c r="P3881" s="11">
        <v>0</v>
      </c>
      <c r="Q3881" t="s">
        <v>8311</v>
      </c>
      <c r="R3881" t="s">
        <v>8359</v>
      </c>
      <c r="S3881" s="18">
        <f t="shared" si="120"/>
        <v>32141.344425925927</v>
      </c>
      <c r="T3881" s="18">
        <f t="shared" si="121"/>
        <v>32153.344425925927</v>
      </c>
    </row>
    <row r="3882" spans="1:20" ht="43.2" hidden="1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7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129">
        <v>0.13066666666666699</v>
      </c>
      <c r="P3882" s="10">
        <v>57.647058823529399</v>
      </c>
      <c r="Q3882" t="s">
        <v>8311</v>
      </c>
      <c r="R3882" t="s">
        <v>8359</v>
      </c>
      <c r="S3882" s="18">
        <f t="shared" si="120"/>
        <v>32067.726018518519</v>
      </c>
      <c r="T3882" s="18">
        <f t="shared" si="121"/>
        <v>32081.783333333333</v>
      </c>
    </row>
    <row r="3883" spans="1:20" ht="28.8" hidden="1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7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104">
        <v>0.05</v>
      </c>
      <c r="P3883" s="11">
        <v>25</v>
      </c>
      <c r="Q3883" t="s">
        <v>8311</v>
      </c>
      <c r="R3883" t="s">
        <v>8359</v>
      </c>
      <c r="S3883" s="18">
        <f t="shared" si="120"/>
        <v>32443.807402777777</v>
      </c>
      <c r="T3883" s="18">
        <f t="shared" si="121"/>
        <v>32455.807402777777</v>
      </c>
    </row>
    <row r="3884" spans="1:20" ht="43.2" hidden="1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7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89">
        <v>0</v>
      </c>
      <c r="P3884" s="11">
        <v>0</v>
      </c>
      <c r="Q3884" t="s">
        <v>8311</v>
      </c>
      <c r="R3884" t="s">
        <v>8359</v>
      </c>
      <c r="S3884" s="18">
        <f t="shared" si="120"/>
        <v>32290.993379629632</v>
      </c>
      <c r="T3884" s="18">
        <f t="shared" si="121"/>
        <v>32301.784166666665</v>
      </c>
    </row>
    <row r="3885" spans="1:20" ht="57.6" hidden="1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7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89">
        <v>0</v>
      </c>
      <c r="P3885" s="11">
        <v>0</v>
      </c>
      <c r="Q3885" t="s">
        <v>8311</v>
      </c>
      <c r="R3885" t="s">
        <v>8359</v>
      </c>
      <c r="S3885" s="18">
        <f t="shared" si="120"/>
        <v>32083.241060185184</v>
      </c>
      <c r="T3885" s="18">
        <f t="shared" si="121"/>
        <v>32095.241060185184</v>
      </c>
    </row>
    <row r="3886" spans="1:20" ht="43.2" hidden="1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7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89">
        <v>0</v>
      </c>
      <c r="P3886" s="11">
        <v>0</v>
      </c>
      <c r="Q3886" t="s">
        <v>8311</v>
      </c>
      <c r="R3886" t="s">
        <v>8359</v>
      </c>
      <c r="S3886" s="18">
        <f t="shared" si="120"/>
        <v>32167.716629629631</v>
      </c>
      <c r="T3886" s="18">
        <f t="shared" si="121"/>
        <v>32177.699962962964</v>
      </c>
    </row>
    <row r="3887" spans="1:20" ht="43.2" hidden="1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89">
        <v>0</v>
      </c>
      <c r="P3887" s="11">
        <v>0</v>
      </c>
      <c r="Q3887" t="s">
        <v>8311</v>
      </c>
      <c r="R3887" t="s">
        <v>8359</v>
      </c>
      <c r="S3887" s="18">
        <f t="shared" si="120"/>
        <v>32329.380513888889</v>
      </c>
      <c r="T3887" s="18">
        <f t="shared" si="121"/>
        <v>32341.380513888889</v>
      </c>
    </row>
    <row r="3888" spans="1:20" hidden="1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7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89">
        <v>0</v>
      </c>
      <c r="P3888" s="11">
        <v>0</v>
      </c>
      <c r="Q3888" t="s">
        <v>8311</v>
      </c>
      <c r="R3888" t="s">
        <v>8359</v>
      </c>
      <c r="S3888" s="18">
        <f t="shared" si="120"/>
        <v>32123.091212962961</v>
      </c>
      <c r="T3888" s="18">
        <f t="shared" si="121"/>
        <v>32135.091212962961</v>
      </c>
    </row>
    <row r="3889" spans="1:20" ht="43.2" hidden="1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7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182">
        <v>1.7500000000000002E-2</v>
      </c>
      <c r="P3889" s="10">
        <v>17.5</v>
      </c>
      <c r="Q3889" t="s">
        <v>8311</v>
      </c>
      <c r="R3889" t="s">
        <v>8359</v>
      </c>
      <c r="S3889" s="18">
        <f t="shared" si="120"/>
        <v>32173.343189814816</v>
      </c>
      <c r="T3889" s="18">
        <f t="shared" si="121"/>
        <v>32191.766666666666</v>
      </c>
    </row>
    <row r="3890" spans="1:20" ht="43.2" hidden="1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5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174">
        <v>0.27100000000000002</v>
      </c>
      <c r="P3890" s="10">
        <v>38.714285714285701</v>
      </c>
      <c r="Q3890" t="s">
        <v>8311</v>
      </c>
      <c r="R3890" t="s">
        <v>8326</v>
      </c>
      <c r="S3890" s="18">
        <f t="shared" si="120"/>
        <v>32446.418324074075</v>
      </c>
      <c r="T3890" s="18">
        <f t="shared" si="121"/>
        <v>32458.418324074075</v>
      </c>
    </row>
    <row r="3891" spans="1:20" ht="43.2" hidden="1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5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182">
        <v>1.4749999999999999E-2</v>
      </c>
      <c r="P3891" s="10">
        <v>13.1111111111111</v>
      </c>
      <c r="Q3891" t="s">
        <v>8311</v>
      </c>
      <c r="R3891" t="s">
        <v>8326</v>
      </c>
      <c r="S3891" s="18">
        <f t="shared" si="120"/>
        <v>32132.201990740741</v>
      </c>
      <c r="T3891" s="18">
        <f t="shared" si="121"/>
        <v>32144.990555555556</v>
      </c>
    </row>
    <row r="3892" spans="1:20" ht="43.2" hidden="1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5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260">
        <v>0.16826666666666701</v>
      </c>
      <c r="P3892" s="10">
        <v>315.5</v>
      </c>
      <c r="Q3892" t="s">
        <v>8311</v>
      </c>
      <c r="R3892" t="s">
        <v>8326</v>
      </c>
      <c r="S3892" s="18">
        <f t="shared" si="120"/>
        <v>32210.103444444445</v>
      </c>
      <c r="T3892" s="18">
        <f t="shared" si="121"/>
        <v>32234.103444444445</v>
      </c>
    </row>
    <row r="3893" spans="1:20" ht="28.8" hidden="1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5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176">
        <v>0.32500000000000001</v>
      </c>
      <c r="P3893" s="10">
        <v>37.142857142857103</v>
      </c>
      <c r="Q3893" t="s">
        <v>8311</v>
      </c>
      <c r="R3893" t="s">
        <v>8326</v>
      </c>
      <c r="S3893" s="18">
        <f t="shared" si="120"/>
        <v>32163.852981481483</v>
      </c>
      <c r="T3893" s="18">
        <f t="shared" si="121"/>
        <v>32175.883055555554</v>
      </c>
    </row>
    <row r="3894" spans="1:20" ht="57.6" hidden="1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5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89">
        <v>0</v>
      </c>
      <c r="P3894" s="11">
        <v>0</v>
      </c>
      <c r="Q3894" t="s">
        <v>8311</v>
      </c>
      <c r="R3894" t="s">
        <v>8326</v>
      </c>
      <c r="S3894" s="18">
        <f t="shared" si="120"/>
        <v>32088.460912037037</v>
      </c>
      <c r="T3894" s="18">
        <f t="shared" si="121"/>
        <v>32091.516666666666</v>
      </c>
    </row>
    <row r="3895" spans="1:20" ht="57.6" hidden="1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175">
        <v>0.2155</v>
      </c>
      <c r="P3895" s="10">
        <v>128.27380952381</v>
      </c>
      <c r="Q3895" t="s">
        <v>8311</v>
      </c>
      <c r="R3895" t="s">
        <v>8326</v>
      </c>
      <c r="S3895" s="18">
        <f t="shared" si="120"/>
        <v>32053.263148148148</v>
      </c>
      <c r="T3895" s="18">
        <f t="shared" si="121"/>
        <v>32069.9</v>
      </c>
    </row>
    <row r="3896" spans="1:20" ht="43.2" hidden="1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5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115">
        <v>3.46666666666667E-2</v>
      </c>
      <c r="P3896" s="10">
        <v>47.272727272727302</v>
      </c>
      <c r="Q3896" t="s">
        <v>8311</v>
      </c>
      <c r="R3896" t="s">
        <v>8326</v>
      </c>
      <c r="S3896" s="18">
        <f t="shared" si="120"/>
        <v>32413.383388888888</v>
      </c>
      <c r="T3896" s="18">
        <f t="shared" si="121"/>
        <v>32425.483055555556</v>
      </c>
    </row>
    <row r="3897" spans="1:20" ht="43.2" hidden="1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5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104">
        <v>0.05</v>
      </c>
      <c r="P3897" s="11">
        <v>50</v>
      </c>
      <c r="Q3897" t="s">
        <v>8311</v>
      </c>
      <c r="R3897" t="s">
        <v>8326</v>
      </c>
      <c r="S3897" s="18">
        <f t="shared" si="120"/>
        <v>32154.300083333335</v>
      </c>
      <c r="T3897" s="18">
        <f t="shared" si="121"/>
        <v>32166.700083333333</v>
      </c>
    </row>
    <row r="3898" spans="1:20" ht="43.2" hidden="1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5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98">
        <v>0.10625</v>
      </c>
      <c r="P3898" s="10">
        <v>42.5</v>
      </c>
      <c r="Q3898" t="s">
        <v>8311</v>
      </c>
      <c r="R3898" t="s">
        <v>8326</v>
      </c>
      <c r="S3898" s="18">
        <f t="shared" si="120"/>
        <v>32058.676749999999</v>
      </c>
      <c r="T3898" s="18">
        <f t="shared" si="121"/>
        <v>32064.276750000001</v>
      </c>
    </row>
    <row r="3899" spans="1:20" ht="43.2" hidden="1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5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128">
        <v>0.17599999999999999</v>
      </c>
      <c r="P3899" s="11">
        <v>44</v>
      </c>
      <c r="Q3899" t="s">
        <v>8311</v>
      </c>
      <c r="R3899" t="s">
        <v>8326</v>
      </c>
      <c r="S3899" s="18">
        <f t="shared" si="120"/>
        <v>32134.549458333335</v>
      </c>
      <c r="T3899" s="18">
        <f t="shared" si="121"/>
        <v>32146.549458333335</v>
      </c>
    </row>
    <row r="3900" spans="1:20" ht="57.6" hidden="1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5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176">
        <v>0.3256</v>
      </c>
      <c r="P3900" s="10">
        <v>50.875</v>
      </c>
      <c r="Q3900" t="s">
        <v>8311</v>
      </c>
      <c r="R3900" t="s">
        <v>8326</v>
      </c>
      <c r="S3900" s="18">
        <f t="shared" si="120"/>
        <v>32218.792916666665</v>
      </c>
      <c r="T3900" s="18">
        <f t="shared" si="121"/>
        <v>32234.866666666669</v>
      </c>
    </row>
    <row r="3901" spans="1:20" ht="43.2" hidden="1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5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118">
        <v>1.2500000000000001E-2</v>
      </c>
      <c r="P3901" s="10">
        <v>62.5</v>
      </c>
      <c r="Q3901" t="s">
        <v>8311</v>
      </c>
      <c r="R3901" t="s">
        <v>8326</v>
      </c>
      <c r="S3901" s="18">
        <f t="shared" si="120"/>
        <v>32078.91000462963</v>
      </c>
      <c r="T3901" s="18">
        <f t="shared" si="121"/>
        <v>32086.91000462963</v>
      </c>
    </row>
    <row r="3902" spans="1:20" ht="43.2" hidden="1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5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92">
        <v>5.3999999999999999E-2</v>
      </c>
      <c r="P3902" s="11">
        <v>27</v>
      </c>
      <c r="Q3902" t="s">
        <v>8311</v>
      </c>
      <c r="R3902" t="s">
        <v>8326</v>
      </c>
      <c r="S3902" s="18">
        <f t="shared" si="120"/>
        <v>32195.83699537037</v>
      </c>
      <c r="T3902" s="18">
        <f t="shared" si="121"/>
        <v>32207.83699537037</v>
      </c>
    </row>
    <row r="3903" spans="1:20" ht="43.2" hidden="1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5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101">
        <v>8.3333333333333297E-3</v>
      </c>
      <c r="P3903" s="11">
        <v>25</v>
      </c>
      <c r="Q3903" t="s">
        <v>8311</v>
      </c>
      <c r="R3903" t="s">
        <v>8326</v>
      </c>
      <c r="S3903" s="18">
        <f t="shared" si="120"/>
        <v>32268.530550925927</v>
      </c>
      <c r="T3903" s="18">
        <f t="shared" si="121"/>
        <v>32284.530550925927</v>
      </c>
    </row>
    <row r="3904" spans="1:20" ht="43.2" hidden="1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5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300">
        <v>0.48833333333333301</v>
      </c>
      <c r="P3904" s="10">
        <v>47.258064516128997</v>
      </c>
      <c r="Q3904" t="s">
        <v>8311</v>
      </c>
      <c r="R3904" t="s">
        <v>8326</v>
      </c>
      <c r="S3904" s="18">
        <f t="shared" si="120"/>
        <v>32406.787231481481</v>
      </c>
      <c r="T3904" s="18">
        <f t="shared" si="121"/>
        <v>32416.803898148148</v>
      </c>
    </row>
    <row r="3905" spans="1:20" ht="57.6" hidden="1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89">
        <v>0</v>
      </c>
      <c r="P3905" s="11">
        <v>0</v>
      </c>
      <c r="Q3905" t="s">
        <v>8311</v>
      </c>
      <c r="R3905" t="s">
        <v>8326</v>
      </c>
      <c r="S3905" s="18">
        <f t="shared" si="120"/>
        <v>32215.804467592592</v>
      </c>
      <c r="T3905" s="18">
        <f t="shared" si="121"/>
        <v>32233.727222222224</v>
      </c>
    </row>
    <row r="3906" spans="1:20" ht="28.8" hidden="1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5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89">
        <v>2.9999999999999997E-4</v>
      </c>
      <c r="P3906" s="10">
        <v>1.5</v>
      </c>
      <c r="Q3906" t="s">
        <v>8311</v>
      </c>
      <c r="R3906" t="s">
        <v>8326</v>
      </c>
      <c r="S3906" s="18">
        <f t="shared" si="120"/>
        <v>32179.491666666669</v>
      </c>
      <c r="T3906" s="18">
        <f t="shared" si="121"/>
        <v>32185.084444444445</v>
      </c>
    </row>
    <row r="3907" spans="1:20" ht="43.2" hidden="1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5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251">
        <v>0.115333333333333</v>
      </c>
      <c r="P3907" s="10">
        <v>24.714285714285701</v>
      </c>
      <c r="Q3907" t="s">
        <v>8311</v>
      </c>
      <c r="R3907" t="s">
        <v>8326</v>
      </c>
      <c r="S3907" s="18">
        <f t="shared" ref="S3907:S3970" si="122">(((J3907/60)/60)/60)+DATE(1970,1,1)</f>
        <v>32191.249550925924</v>
      </c>
      <c r="T3907" s="18">
        <f t="shared" ref="T3907:T3970" si="123">(((I3907/60)/60)/60)+DATE(1970,1,1)</f>
        <v>32208.183333333334</v>
      </c>
    </row>
    <row r="3908" spans="1:20" ht="43.2" hidden="1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5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238">
        <v>0.67333333333333301</v>
      </c>
      <c r="P3908" s="10">
        <v>63.125</v>
      </c>
      <c r="Q3908" t="s">
        <v>8311</v>
      </c>
      <c r="R3908" t="s">
        <v>8326</v>
      </c>
      <c r="S3908" s="18">
        <f t="shared" si="122"/>
        <v>32198.967097222223</v>
      </c>
      <c r="T3908" s="18">
        <f t="shared" si="123"/>
        <v>32214.023611111112</v>
      </c>
    </row>
    <row r="3909" spans="1:20" ht="43.2" hidden="1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5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123">
        <v>0.153</v>
      </c>
      <c r="P3909" s="10">
        <v>38.25</v>
      </c>
      <c r="Q3909" t="s">
        <v>8311</v>
      </c>
      <c r="R3909" t="s">
        <v>8326</v>
      </c>
      <c r="S3909" s="18">
        <f t="shared" si="122"/>
        <v>32104.127805555556</v>
      </c>
      <c r="T3909" s="18">
        <f t="shared" si="123"/>
        <v>32116.935555555556</v>
      </c>
    </row>
    <row r="3910" spans="1:20" ht="43.2" hidden="1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5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264">
        <v>8.6666666666666697E-2</v>
      </c>
      <c r="P3910" s="10">
        <v>16.25</v>
      </c>
      <c r="Q3910" t="s">
        <v>8311</v>
      </c>
      <c r="R3910" t="s">
        <v>8326</v>
      </c>
      <c r="S3910" s="18">
        <f t="shared" si="122"/>
        <v>32075.054148148149</v>
      </c>
      <c r="T3910" s="18">
        <f t="shared" si="123"/>
        <v>32081.054148148149</v>
      </c>
    </row>
    <row r="3911" spans="1:20" ht="43.2" hidden="1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5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90">
        <v>2.2499999999999998E-3</v>
      </c>
      <c r="P3911" s="10">
        <v>33.75</v>
      </c>
      <c r="Q3911" t="s">
        <v>8311</v>
      </c>
      <c r="R3911" t="s">
        <v>8326</v>
      </c>
      <c r="S3911" s="18">
        <f t="shared" si="122"/>
        <v>32086.743712962962</v>
      </c>
      <c r="T3911" s="18">
        <f t="shared" si="123"/>
        <v>32098.743712962962</v>
      </c>
    </row>
    <row r="3912" spans="1:20" ht="43.2" hidden="1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5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97">
        <v>3.0833333333333299E-2</v>
      </c>
      <c r="P3912" s="10">
        <v>61.6666666666667</v>
      </c>
      <c r="Q3912" t="s">
        <v>8311</v>
      </c>
      <c r="R3912" t="s">
        <v>8326</v>
      </c>
      <c r="S3912" s="18">
        <f t="shared" si="122"/>
        <v>32231.302763888889</v>
      </c>
      <c r="T3912" s="18">
        <f t="shared" si="123"/>
        <v>32243.302763888889</v>
      </c>
    </row>
    <row r="3913" spans="1:20" ht="43.2" hidden="1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5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243">
        <v>0.37412499999999999</v>
      </c>
      <c r="P3913" s="10">
        <v>83.1388888888889</v>
      </c>
      <c r="Q3913" t="s">
        <v>8311</v>
      </c>
      <c r="R3913" t="s">
        <v>8326</v>
      </c>
      <c r="S3913" s="18">
        <f t="shared" si="122"/>
        <v>32117.324893518518</v>
      </c>
      <c r="T3913" s="18">
        <f t="shared" si="123"/>
        <v>32129.341560185185</v>
      </c>
    </row>
    <row r="3914" spans="1:20" ht="43.2" hidden="1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5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89">
        <v>6.6666666666666697E-5</v>
      </c>
      <c r="P3914" s="11">
        <v>1</v>
      </c>
      <c r="Q3914" t="s">
        <v>8311</v>
      </c>
      <c r="R3914" t="s">
        <v>8326</v>
      </c>
      <c r="S3914" s="18">
        <f t="shared" si="122"/>
        <v>32165.10800925926</v>
      </c>
      <c r="T3914" s="18">
        <f t="shared" si="123"/>
        <v>32189.076388888891</v>
      </c>
    </row>
    <row r="3915" spans="1:20" ht="43.2" hidden="1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197">
        <v>0.1</v>
      </c>
      <c r="P3915" s="10">
        <v>142.857142857143</v>
      </c>
      <c r="Q3915" t="s">
        <v>8311</v>
      </c>
      <c r="R3915" t="s">
        <v>8326</v>
      </c>
      <c r="S3915" s="18">
        <f t="shared" si="122"/>
        <v>32264.684486111109</v>
      </c>
      <c r="T3915" s="18">
        <f t="shared" si="123"/>
        <v>32276.701152777779</v>
      </c>
    </row>
    <row r="3916" spans="1:20" ht="43.2" hidden="1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5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187">
        <v>0.36359999999999998</v>
      </c>
      <c r="P3916" s="10">
        <v>33.6666666666667</v>
      </c>
      <c r="Q3916" t="s">
        <v>8311</v>
      </c>
      <c r="R3916" t="s">
        <v>8326</v>
      </c>
      <c r="S3916" s="18">
        <f t="shared" si="122"/>
        <v>32187.327574074072</v>
      </c>
      <c r="T3916" s="18">
        <f t="shared" si="123"/>
        <v>32195.383055555554</v>
      </c>
    </row>
    <row r="3917" spans="1:20" ht="43.2" hidden="1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5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90">
        <v>3.3333333333333301E-3</v>
      </c>
      <c r="P3917" s="11">
        <v>5</v>
      </c>
      <c r="Q3917" t="s">
        <v>8311</v>
      </c>
      <c r="R3917" t="s">
        <v>8326</v>
      </c>
      <c r="S3917" s="18">
        <f t="shared" si="122"/>
        <v>32338.594023148147</v>
      </c>
      <c r="T3917" s="18">
        <f t="shared" si="123"/>
        <v>32350.594023148147</v>
      </c>
    </row>
    <row r="3918" spans="1:20" ht="43.2" hidden="1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5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89">
        <v>0</v>
      </c>
      <c r="P3918" s="11">
        <v>0</v>
      </c>
      <c r="Q3918" t="s">
        <v>8311</v>
      </c>
      <c r="R3918" t="s">
        <v>8326</v>
      </c>
      <c r="S3918" s="18">
        <f t="shared" si="122"/>
        <v>32339.188666666669</v>
      </c>
      <c r="T3918" s="18">
        <f t="shared" si="123"/>
        <v>32351.188666666669</v>
      </c>
    </row>
    <row r="3919" spans="1:20" ht="43.2" hidden="1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5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90">
        <v>2.8571428571428602E-3</v>
      </c>
      <c r="P3919" s="11">
        <v>10</v>
      </c>
      <c r="Q3919" t="s">
        <v>8311</v>
      </c>
      <c r="R3919" t="s">
        <v>8326</v>
      </c>
      <c r="S3919" s="18">
        <f t="shared" si="122"/>
        <v>32086.810930555555</v>
      </c>
      <c r="T3919" s="18">
        <f t="shared" si="123"/>
        <v>32098.810930555555</v>
      </c>
    </row>
    <row r="3920" spans="1:20" ht="57.6" hidden="1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5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90">
        <v>2E-3</v>
      </c>
      <c r="P3920" s="11">
        <v>40</v>
      </c>
      <c r="Q3920" t="s">
        <v>8311</v>
      </c>
      <c r="R3920" t="s">
        <v>8326</v>
      </c>
      <c r="S3920" s="18">
        <f t="shared" si="122"/>
        <v>32078.865847222223</v>
      </c>
      <c r="T3920" s="18">
        <f t="shared" si="123"/>
        <v>32083.666666666668</v>
      </c>
    </row>
    <row r="3921" spans="1:20" ht="43.2" hidden="1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5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94">
        <v>1.7999999999999999E-2</v>
      </c>
      <c r="P3921" s="11">
        <v>30</v>
      </c>
      <c r="Q3921" t="s">
        <v>8311</v>
      </c>
      <c r="R3921" t="s">
        <v>8326</v>
      </c>
      <c r="S3921" s="18">
        <f t="shared" si="122"/>
        <v>32284.873949074074</v>
      </c>
      <c r="T3921" s="18">
        <f t="shared" si="123"/>
        <v>32296.2</v>
      </c>
    </row>
    <row r="3922" spans="1:20" ht="43.2" hidden="1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5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92">
        <v>5.3999999999999999E-2</v>
      </c>
      <c r="P3922" s="11">
        <v>45</v>
      </c>
      <c r="Q3922" t="s">
        <v>8311</v>
      </c>
      <c r="R3922" t="s">
        <v>8326</v>
      </c>
      <c r="S3922" s="18">
        <f t="shared" si="122"/>
        <v>32404.354907407407</v>
      </c>
      <c r="T3922" s="18">
        <f t="shared" si="123"/>
        <v>32416.371574074074</v>
      </c>
    </row>
    <row r="3923" spans="1:20" ht="43.2" hidden="1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5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89">
        <v>0</v>
      </c>
      <c r="P3923" s="11">
        <v>0</v>
      </c>
      <c r="Q3923" t="s">
        <v>8311</v>
      </c>
      <c r="R3923" t="s">
        <v>8326</v>
      </c>
      <c r="S3923" s="18">
        <f t="shared" si="122"/>
        <v>32112.016921296297</v>
      </c>
      <c r="T3923" s="18">
        <f t="shared" si="123"/>
        <v>32116.9</v>
      </c>
    </row>
    <row r="3924" spans="1:20" ht="43.2" hidden="1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5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173">
        <v>8.1333333333333299E-2</v>
      </c>
      <c r="P3924" s="10">
        <v>10.1666666666667</v>
      </c>
      <c r="Q3924" t="s">
        <v>8311</v>
      </c>
      <c r="R3924" t="s">
        <v>8326</v>
      </c>
      <c r="S3924" s="18">
        <f t="shared" si="122"/>
        <v>32149.707453703704</v>
      </c>
      <c r="T3924" s="18">
        <f t="shared" si="123"/>
        <v>32167.783333333333</v>
      </c>
    </row>
    <row r="3925" spans="1:20" ht="43.2" hidden="1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205">
        <v>0.120347826086957</v>
      </c>
      <c r="P3925" s="10">
        <v>81.411764705882305</v>
      </c>
      <c r="Q3925" t="s">
        <v>8311</v>
      </c>
      <c r="R3925" t="s">
        <v>8326</v>
      </c>
      <c r="S3925" s="18">
        <f t="shared" si="122"/>
        <v>32171.791995370371</v>
      </c>
      <c r="T3925" s="18">
        <f t="shared" si="123"/>
        <v>32182.991995370372</v>
      </c>
    </row>
    <row r="3926" spans="1:20" ht="43.2" hidden="1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5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123">
        <v>0.15266666666666701</v>
      </c>
      <c r="P3926" s="10">
        <v>57.25</v>
      </c>
      <c r="Q3926" t="s">
        <v>8311</v>
      </c>
      <c r="R3926" t="s">
        <v>8326</v>
      </c>
      <c r="S3926" s="18">
        <f t="shared" si="122"/>
        <v>32056.183898148149</v>
      </c>
      <c r="T3926" s="18">
        <f t="shared" si="123"/>
        <v>32068.183898148149</v>
      </c>
    </row>
    <row r="3927" spans="1:20" ht="43.2" hidden="1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5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197">
        <v>0.1</v>
      </c>
      <c r="P3927" s="11">
        <v>5</v>
      </c>
      <c r="Q3927" t="s">
        <v>8311</v>
      </c>
      <c r="R3927" t="s">
        <v>8326</v>
      </c>
      <c r="S3927" s="18">
        <f t="shared" si="122"/>
        <v>32069.748328703703</v>
      </c>
      <c r="T3927" s="18">
        <f t="shared" si="123"/>
        <v>32081.748328703703</v>
      </c>
    </row>
    <row r="3928" spans="1:20" ht="28.8" hidden="1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5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90">
        <v>3.0000000000000001E-3</v>
      </c>
      <c r="P3928" s="11">
        <v>15</v>
      </c>
      <c r="Q3928" t="s">
        <v>8311</v>
      </c>
      <c r="R3928" t="s">
        <v>8326</v>
      </c>
      <c r="S3928" s="18">
        <f t="shared" si="122"/>
        <v>32129.434018518517</v>
      </c>
      <c r="T3928" s="18">
        <f t="shared" si="123"/>
        <v>32141.434018518517</v>
      </c>
    </row>
    <row r="3929" spans="1:20" ht="43.2" hidden="1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5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118">
        <v>0.01</v>
      </c>
      <c r="P3929" s="10">
        <v>12.5</v>
      </c>
      <c r="Q3929" t="s">
        <v>8311</v>
      </c>
      <c r="R3929" t="s">
        <v>8326</v>
      </c>
      <c r="S3929" s="18">
        <f t="shared" si="122"/>
        <v>32073.506962962962</v>
      </c>
      <c r="T3929" s="18">
        <f t="shared" si="123"/>
        <v>32085.506962962962</v>
      </c>
    </row>
    <row r="3930" spans="1:20" ht="43.2" hidden="1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5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129">
        <v>0.13020000000000001</v>
      </c>
      <c r="P3930" s="11">
        <v>93</v>
      </c>
      <c r="Q3930" t="s">
        <v>8311</v>
      </c>
      <c r="R3930" t="s">
        <v>8326</v>
      </c>
      <c r="S3930" s="18">
        <f t="shared" si="122"/>
        <v>32247.67327314815</v>
      </c>
      <c r="T3930" s="18">
        <f t="shared" si="123"/>
        <v>32258.683055555557</v>
      </c>
    </row>
    <row r="3931" spans="1:20" ht="43.2" hidden="1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5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93">
        <v>2.265E-2</v>
      </c>
      <c r="P3931" s="10">
        <v>32.357142857142897</v>
      </c>
      <c r="Q3931" t="s">
        <v>8311</v>
      </c>
      <c r="R3931" t="s">
        <v>8326</v>
      </c>
      <c r="S3931" s="18">
        <f t="shared" si="122"/>
        <v>32382.130856481483</v>
      </c>
      <c r="T3931" s="18">
        <f t="shared" si="123"/>
        <v>32394.130856481483</v>
      </c>
    </row>
    <row r="3932" spans="1:20" ht="43.2" hidden="1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5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89">
        <v>0</v>
      </c>
      <c r="P3932" s="11">
        <v>0</v>
      </c>
      <c r="Q3932" t="s">
        <v>8311</v>
      </c>
      <c r="R3932" t="s">
        <v>8326</v>
      </c>
      <c r="S3932" s="18">
        <f t="shared" si="122"/>
        <v>32314.735499999999</v>
      </c>
      <c r="T3932" s="18">
        <f t="shared" si="123"/>
        <v>32325.9</v>
      </c>
    </row>
    <row r="3933" spans="1:20" ht="43.2" hidden="1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5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89">
        <v>0</v>
      </c>
      <c r="P3933" s="11">
        <v>0</v>
      </c>
      <c r="Q3933" t="s">
        <v>8311</v>
      </c>
      <c r="R3933" t="s">
        <v>8326</v>
      </c>
      <c r="S3933" s="18">
        <f t="shared" si="122"/>
        <v>32232.660680555557</v>
      </c>
      <c r="T3933" s="18">
        <f t="shared" si="123"/>
        <v>32242.660680555557</v>
      </c>
    </row>
    <row r="3934" spans="1:20" ht="43.2" hidden="1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5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89">
        <v>8.3333333333333303E-5</v>
      </c>
      <c r="P3934" s="11">
        <v>1</v>
      </c>
      <c r="Q3934" t="s">
        <v>8311</v>
      </c>
      <c r="R3934" t="s">
        <v>8326</v>
      </c>
      <c r="S3934" s="18">
        <f t="shared" si="122"/>
        <v>32307.467425925926</v>
      </c>
      <c r="T3934" s="18">
        <f t="shared" si="123"/>
        <v>32319.45075925926</v>
      </c>
    </row>
    <row r="3935" spans="1:20" ht="43.2" hidden="1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105">
        <v>0.157428571428571</v>
      </c>
      <c r="P3935" s="10">
        <v>91.8333333333333</v>
      </c>
      <c r="Q3935" t="s">
        <v>8311</v>
      </c>
      <c r="R3935" t="s">
        <v>8326</v>
      </c>
      <c r="S3935" s="18">
        <f t="shared" si="122"/>
        <v>32356.987324074074</v>
      </c>
      <c r="T3935" s="18">
        <f t="shared" si="123"/>
        <v>32368.611944444445</v>
      </c>
    </row>
    <row r="3936" spans="1:20" ht="43.2" hidden="1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5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245">
        <v>0.11</v>
      </c>
      <c r="P3936" s="10">
        <v>45.8333333333333</v>
      </c>
      <c r="Q3936" t="s">
        <v>8311</v>
      </c>
      <c r="R3936" t="s">
        <v>8326</v>
      </c>
      <c r="S3936" s="18">
        <f t="shared" si="122"/>
        <v>32234.868699074075</v>
      </c>
      <c r="T3936" s="18">
        <f t="shared" si="123"/>
        <v>32252.816666666666</v>
      </c>
    </row>
    <row r="3937" spans="1:20" ht="57.6" hidden="1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5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396">
        <v>0.43833333333333302</v>
      </c>
      <c r="P3937" s="10">
        <v>57.173913043478301</v>
      </c>
      <c r="Q3937" t="s">
        <v>8311</v>
      </c>
      <c r="R3937" t="s">
        <v>8326</v>
      </c>
      <c r="S3937" s="18">
        <f t="shared" si="122"/>
        <v>32230.062712962961</v>
      </c>
      <c r="T3937" s="18">
        <f t="shared" si="123"/>
        <v>32254.062712962961</v>
      </c>
    </row>
    <row r="3938" spans="1:20" ht="43.2" hidden="1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5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89">
        <v>0</v>
      </c>
      <c r="P3938" s="11">
        <v>0</v>
      </c>
      <c r="Q3938" t="s">
        <v>8311</v>
      </c>
      <c r="R3938" t="s">
        <v>8326</v>
      </c>
      <c r="S3938" s="18">
        <f t="shared" si="122"/>
        <v>32411.505185185186</v>
      </c>
      <c r="T3938" s="18">
        <f t="shared" si="123"/>
        <v>32423.521851851852</v>
      </c>
    </row>
    <row r="3939" spans="1:20" ht="43.2" hidden="1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5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397">
        <v>0.86135181975736597</v>
      </c>
      <c r="P3939" s="10">
        <v>248.5</v>
      </c>
      <c r="Q3939" t="s">
        <v>8311</v>
      </c>
      <c r="R3939" t="s">
        <v>8326</v>
      </c>
      <c r="S3939" s="18">
        <f t="shared" si="122"/>
        <v>32355.252592592591</v>
      </c>
      <c r="T3939" s="18">
        <f t="shared" si="123"/>
        <v>32366.452592592592</v>
      </c>
    </row>
    <row r="3940" spans="1:20" ht="43.2" hidden="1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5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205">
        <v>0.121966205837174</v>
      </c>
      <c r="P3940" s="10">
        <v>79.400000000000006</v>
      </c>
      <c r="Q3940" t="s">
        <v>8311</v>
      </c>
      <c r="R3940" t="s">
        <v>8326</v>
      </c>
      <c r="S3940" s="18">
        <f t="shared" si="122"/>
        <v>32202.162287037037</v>
      </c>
      <c r="T3940" s="18">
        <f t="shared" si="123"/>
        <v>32214.562287037039</v>
      </c>
    </row>
    <row r="3941" spans="1:20" ht="43.2" hidden="1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5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89">
        <v>1E-3</v>
      </c>
      <c r="P3941" s="11">
        <v>5</v>
      </c>
      <c r="Q3941" t="s">
        <v>8311</v>
      </c>
      <c r="R3941" t="s">
        <v>8326</v>
      </c>
      <c r="S3941" s="18">
        <f t="shared" si="122"/>
        <v>32107.560087962964</v>
      </c>
      <c r="T3941" s="18">
        <f t="shared" si="123"/>
        <v>32109.075000000001</v>
      </c>
    </row>
    <row r="3942" spans="1:20" ht="43.2" hidden="1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5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90">
        <v>2.2000000000000001E-3</v>
      </c>
      <c r="P3942" s="10">
        <v>5.5</v>
      </c>
      <c r="Q3942" t="s">
        <v>8311</v>
      </c>
      <c r="R3942" t="s">
        <v>8326</v>
      </c>
      <c r="S3942" s="18">
        <f t="shared" si="122"/>
        <v>32125.996995370369</v>
      </c>
      <c r="T3942" s="18">
        <f t="shared" si="123"/>
        <v>32143.996995370369</v>
      </c>
    </row>
    <row r="3943" spans="1:20" ht="72" hidden="1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5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101">
        <v>9.0909090909090905E-3</v>
      </c>
      <c r="P3943" s="11">
        <v>25</v>
      </c>
      <c r="Q3943" t="s">
        <v>8311</v>
      </c>
      <c r="R3943" t="s">
        <v>8326</v>
      </c>
      <c r="S3943" s="18">
        <f t="shared" si="122"/>
        <v>32117.63489351852</v>
      </c>
      <c r="T3943" s="18">
        <f t="shared" si="123"/>
        <v>32128.616666666669</v>
      </c>
    </row>
    <row r="3944" spans="1:20" ht="43.2" hidden="1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5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89">
        <v>0</v>
      </c>
      <c r="P3944" s="11">
        <v>0</v>
      </c>
      <c r="Q3944" t="s">
        <v>8311</v>
      </c>
      <c r="R3944" t="s">
        <v>8326</v>
      </c>
      <c r="S3944" s="18">
        <f t="shared" si="122"/>
        <v>32186.161638888887</v>
      </c>
      <c r="T3944" s="18">
        <f t="shared" si="123"/>
        <v>32210.161638888887</v>
      </c>
    </row>
    <row r="3945" spans="1:20" ht="43.2" hidden="1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114">
        <v>0.35639999999999999</v>
      </c>
      <c r="P3945" s="10">
        <v>137.07692307692301</v>
      </c>
      <c r="Q3945" t="s">
        <v>8311</v>
      </c>
      <c r="R3945" t="s">
        <v>8326</v>
      </c>
      <c r="S3945" s="18">
        <f t="shared" si="122"/>
        <v>32253.311425925927</v>
      </c>
      <c r="T3945" s="18">
        <f t="shared" si="123"/>
        <v>32265.680555555555</v>
      </c>
    </row>
    <row r="3946" spans="1:20" ht="57.6" hidden="1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5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89">
        <v>0</v>
      </c>
      <c r="P3946" s="11">
        <v>0</v>
      </c>
      <c r="Q3946" t="s">
        <v>8311</v>
      </c>
      <c r="R3946" t="s">
        <v>8326</v>
      </c>
      <c r="S3946" s="18">
        <f t="shared" si="122"/>
        <v>32226.865162037036</v>
      </c>
      <c r="T3946" s="18">
        <f t="shared" si="123"/>
        <v>32238.865162037036</v>
      </c>
    </row>
    <row r="3947" spans="1:20" ht="43.2" hidden="1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5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90">
        <v>2.5000000000000001E-3</v>
      </c>
      <c r="P3947" s="11">
        <v>5</v>
      </c>
      <c r="Q3947" t="s">
        <v>8311</v>
      </c>
      <c r="R3947" t="s">
        <v>8326</v>
      </c>
      <c r="S3947" s="18">
        <f t="shared" si="122"/>
        <v>32185.320685185186</v>
      </c>
      <c r="T3947" s="18">
        <f t="shared" si="123"/>
        <v>32197.320685185186</v>
      </c>
    </row>
    <row r="3948" spans="1:20" ht="28.8" hidden="1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5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97">
        <v>3.2500000000000001E-2</v>
      </c>
      <c r="P3948" s="11">
        <v>39</v>
      </c>
      <c r="Q3948" t="s">
        <v>8311</v>
      </c>
      <c r="R3948" t="s">
        <v>8326</v>
      </c>
      <c r="S3948" s="18">
        <f t="shared" si="122"/>
        <v>32154.133435185184</v>
      </c>
      <c r="T3948" s="18">
        <f t="shared" si="123"/>
        <v>32166.733333333334</v>
      </c>
    </row>
    <row r="3949" spans="1:20" ht="43.2" hidden="1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5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115">
        <v>3.3666666666666699E-2</v>
      </c>
      <c r="P3949" s="10">
        <v>50.5</v>
      </c>
      <c r="Q3949" t="s">
        <v>8311</v>
      </c>
      <c r="R3949" t="s">
        <v>8326</v>
      </c>
      <c r="S3949" s="18">
        <f t="shared" si="122"/>
        <v>32387.457148148147</v>
      </c>
      <c r="T3949" s="18">
        <f t="shared" si="123"/>
        <v>32399.457148148147</v>
      </c>
    </row>
    <row r="3950" spans="1:20" ht="43.2" hidden="1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5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89">
        <v>0</v>
      </c>
      <c r="P3950" s="11">
        <v>0</v>
      </c>
      <c r="Q3950" t="s">
        <v>8311</v>
      </c>
      <c r="R3950" t="s">
        <v>8326</v>
      </c>
      <c r="S3950" s="18">
        <f t="shared" si="122"/>
        <v>32073.130199074076</v>
      </c>
      <c r="T3950" s="18">
        <f t="shared" si="123"/>
        <v>32097.130199074076</v>
      </c>
    </row>
    <row r="3951" spans="1:20" ht="43.2" hidden="1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5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105">
        <v>0.15770000000000001</v>
      </c>
      <c r="P3951" s="10">
        <v>49.28125</v>
      </c>
      <c r="Q3951" t="s">
        <v>8311</v>
      </c>
      <c r="R3951" t="s">
        <v>8326</v>
      </c>
      <c r="S3951" s="18">
        <f t="shared" si="122"/>
        <v>32147.848245370369</v>
      </c>
      <c r="T3951" s="18">
        <f t="shared" si="123"/>
        <v>32159.848245370369</v>
      </c>
    </row>
    <row r="3952" spans="1:20" ht="57.6" hidden="1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5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101">
        <v>6.2500000000000003E-3</v>
      </c>
      <c r="P3952" s="11">
        <v>25</v>
      </c>
      <c r="Q3952" t="s">
        <v>8311</v>
      </c>
      <c r="R3952" t="s">
        <v>8326</v>
      </c>
      <c r="S3952" s="18">
        <f t="shared" si="122"/>
        <v>32317.280925925927</v>
      </c>
      <c r="T3952" s="18">
        <f t="shared" si="123"/>
        <v>32328.909722222223</v>
      </c>
    </row>
    <row r="3953" spans="1:20" ht="43.2" hidden="1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5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89">
        <v>5.0000000000000004E-6</v>
      </c>
      <c r="P3953" s="11">
        <v>1</v>
      </c>
      <c r="Q3953" t="s">
        <v>8311</v>
      </c>
      <c r="R3953" t="s">
        <v>8326</v>
      </c>
      <c r="S3953" s="18">
        <f t="shared" si="122"/>
        <v>32314.930287037037</v>
      </c>
      <c r="T3953" s="18">
        <f t="shared" si="123"/>
        <v>32338.913620370371</v>
      </c>
    </row>
    <row r="3954" spans="1:20" ht="43.2" hidden="1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5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89">
        <v>9.6153846153846203E-4</v>
      </c>
      <c r="P3954" s="11">
        <v>25</v>
      </c>
      <c r="Q3954" t="s">
        <v>8311</v>
      </c>
      <c r="R3954" t="s">
        <v>8326</v>
      </c>
      <c r="S3954" s="18">
        <f t="shared" si="122"/>
        <v>32238.91615740741</v>
      </c>
      <c r="T3954" s="18">
        <f t="shared" si="123"/>
        <v>32262.91615740741</v>
      </c>
    </row>
    <row r="3955" spans="1:20" ht="43.2" hidden="1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89">
        <v>0</v>
      </c>
      <c r="P3955" s="11">
        <v>0</v>
      </c>
      <c r="Q3955" t="s">
        <v>8311</v>
      </c>
      <c r="R3955" t="s">
        <v>8326</v>
      </c>
      <c r="S3955" s="18">
        <f t="shared" si="122"/>
        <v>32361.419379629631</v>
      </c>
      <c r="T3955" s="18">
        <f t="shared" si="123"/>
        <v>32373.791388888887</v>
      </c>
    </row>
    <row r="3956" spans="1:20" ht="57.6" hidden="1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5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89">
        <v>0</v>
      </c>
      <c r="P3956" s="11">
        <v>0</v>
      </c>
      <c r="Q3956" t="s">
        <v>8311</v>
      </c>
      <c r="R3956" t="s">
        <v>8326</v>
      </c>
      <c r="S3956" s="18">
        <f t="shared" si="122"/>
        <v>32051.260481481484</v>
      </c>
      <c r="T3956" s="18">
        <f t="shared" si="123"/>
        <v>32075.260481481484</v>
      </c>
    </row>
    <row r="3957" spans="1:20" ht="43.2" hidden="1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5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236">
        <v>0.24285714285714299</v>
      </c>
      <c r="P3957" s="10">
        <v>53.125</v>
      </c>
      <c r="Q3957" t="s">
        <v>8311</v>
      </c>
      <c r="R3957" t="s">
        <v>8326</v>
      </c>
      <c r="S3957" s="18">
        <f t="shared" si="122"/>
        <v>32264.139541666667</v>
      </c>
      <c r="T3957" s="18">
        <f t="shared" si="123"/>
        <v>32276.156208333334</v>
      </c>
    </row>
    <row r="3958" spans="1:20" ht="43.2" hidden="1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5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89">
        <v>0</v>
      </c>
      <c r="P3958" s="11">
        <v>0</v>
      </c>
      <c r="Q3958" t="s">
        <v>8311</v>
      </c>
      <c r="R3958" t="s">
        <v>8326</v>
      </c>
      <c r="S3958" s="18">
        <f t="shared" si="122"/>
        <v>32324.572810185186</v>
      </c>
      <c r="T3958" s="18">
        <f t="shared" si="123"/>
        <v>32335.405555555553</v>
      </c>
    </row>
    <row r="3959" spans="1:20" ht="43.2" hidden="1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5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89">
        <v>2.5000000000000001E-4</v>
      </c>
      <c r="P3959" s="11">
        <v>7</v>
      </c>
      <c r="Q3959" t="s">
        <v>8311</v>
      </c>
      <c r="R3959" t="s">
        <v>8326</v>
      </c>
      <c r="S3959" s="18">
        <f t="shared" si="122"/>
        <v>32346.990527777776</v>
      </c>
      <c r="T3959" s="18">
        <f t="shared" si="123"/>
        <v>32365.390527777778</v>
      </c>
    </row>
    <row r="3960" spans="1:20" ht="43.2" hidden="1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5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278">
        <v>0.32050000000000001</v>
      </c>
      <c r="P3960" s="10">
        <v>40.0625</v>
      </c>
      <c r="Q3960" t="s">
        <v>8311</v>
      </c>
      <c r="R3960" t="s">
        <v>8326</v>
      </c>
      <c r="S3960" s="18">
        <f t="shared" si="122"/>
        <v>32068.180148148149</v>
      </c>
      <c r="T3960" s="18">
        <f t="shared" si="123"/>
        <v>32082.833333333332</v>
      </c>
    </row>
    <row r="3961" spans="1:20" ht="43.2" hidden="1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5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236">
        <v>0.24333333333333301</v>
      </c>
      <c r="P3961" s="10">
        <v>24.3333333333333</v>
      </c>
      <c r="Q3961" t="s">
        <v>8311</v>
      </c>
      <c r="R3961" t="s">
        <v>8326</v>
      </c>
      <c r="S3961" s="18">
        <f t="shared" si="122"/>
        <v>32093.715537037038</v>
      </c>
      <c r="T3961" s="18">
        <f t="shared" si="123"/>
        <v>32105.715537037038</v>
      </c>
    </row>
    <row r="3962" spans="1:20" ht="43.2" hidden="1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5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182">
        <v>1.4999999999999999E-2</v>
      </c>
      <c r="P3962" s="10">
        <v>11.25</v>
      </c>
      <c r="Q3962" t="s">
        <v>8311</v>
      </c>
      <c r="R3962" t="s">
        <v>8326</v>
      </c>
      <c r="S3962" s="18">
        <f t="shared" si="122"/>
        <v>32278.538222222222</v>
      </c>
      <c r="T3962" s="18">
        <f t="shared" si="123"/>
        <v>32290.538222222222</v>
      </c>
    </row>
    <row r="3963" spans="1:20" ht="57.6" hidden="1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5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90">
        <v>4.1999999999999997E-3</v>
      </c>
      <c r="P3963" s="10">
        <v>10.5</v>
      </c>
      <c r="Q3963" t="s">
        <v>8311</v>
      </c>
      <c r="R3963" t="s">
        <v>8326</v>
      </c>
      <c r="S3963" s="18">
        <f t="shared" si="122"/>
        <v>32039.756527777776</v>
      </c>
      <c r="T3963" s="18">
        <f t="shared" si="123"/>
        <v>32048.556527777779</v>
      </c>
    </row>
    <row r="3964" spans="1:20" ht="57.6" hidden="1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5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97">
        <v>3.2142857142857098E-2</v>
      </c>
      <c r="P3964" s="11">
        <v>15</v>
      </c>
      <c r="Q3964" t="s">
        <v>8311</v>
      </c>
      <c r="R3964" t="s">
        <v>8326</v>
      </c>
      <c r="S3964" s="18">
        <f t="shared" si="122"/>
        <v>32266.048583333333</v>
      </c>
      <c r="T3964" s="18">
        <f t="shared" si="123"/>
        <v>32276.048583333333</v>
      </c>
    </row>
    <row r="3965" spans="1:20" ht="43.2" hidden="1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89">
        <v>0</v>
      </c>
      <c r="P3965" s="11">
        <v>0</v>
      </c>
      <c r="Q3965" t="s">
        <v>8311</v>
      </c>
      <c r="R3965" t="s">
        <v>8326</v>
      </c>
      <c r="S3965" s="18">
        <f t="shared" si="122"/>
        <v>32259.861652777778</v>
      </c>
      <c r="T3965" s="18">
        <f t="shared" si="123"/>
        <v>32271.878319444444</v>
      </c>
    </row>
    <row r="3966" spans="1:20" ht="43.2" hidden="1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5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178">
        <v>6.3E-2</v>
      </c>
      <c r="P3966" s="11">
        <v>42</v>
      </c>
      <c r="Q3966" t="s">
        <v>8311</v>
      </c>
      <c r="R3966" t="s">
        <v>8326</v>
      </c>
      <c r="S3966" s="18">
        <f t="shared" si="122"/>
        <v>32162.888824074074</v>
      </c>
      <c r="T3966" s="18">
        <f t="shared" si="123"/>
        <v>32186.872157407408</v>
      </c>
    </row>
    <row r="3967" spans="1:20" ht="43.2" hidden="1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5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91">
        <v>0.14249999999999999</v>
      </c>
      <c r="P3967" s="10">
        <v>71.25</v>
      </c>
      <c r="Q3967" t="s">
        <v>8311</v>
      </c>
      <c r="R3967" t="s">
        <v>8326</v>
      </c>
      <c r="S3967" s="18">
        <f t="shared" si="122"/>
        <v>32307.094351851851</v>
      </c>
      <c r="T3967" s="18">
        <f t="shared" si="123"/>
        <v>32331.077685185184</v>
      </c>
    </row>
    <row r="3968" spans="1:20" ht="57.6" hidden="1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5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101">
        <v>6.0000000000000001E-3</v>
      </c>
      <c r="P3968" s="10">
        <v>22.5</v>
      </c>
      <c r="Q3968" t="s">
        <v>8311</v>
      </c>
      <c r="R3968" t="s">
        <v>8326</v>
      </c>
      <c r="S3968" s="18">
        <f t="shared" si="122"/>
        <v>32062.08462037037</v>
      </c>
      <c r="T3968" s="18">
        <f t="shared" si="123"/>
        <v>32079.049722222222</v>
      </c>
    </row>
    <row r="3969" spans="1:20" ht="43.2" hidden="1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5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236">
        <v>0.24117647058823499</v>
      </c>
      <c r="P3969" s="11">
        <v>41</v>
      </c>
      <c r="Q3969" t="s">
        <v>8311</v>
      </c>
      <c r="R3969" t="s">
        <v>8326</v>
      </c>
      <c r="S3969" s="18">
        <f t="shared" si="122"/>
        <v>32449.516236111111</v>
      </c>
      <c r="T3969" s="18">
        <f t="shared" si="123"/>
        <v>32461.516236111111</v>
      </c>
    </row>
    <row r="3970" spans="1:20" ht="43.2" hidden="1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5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98">
        <v>0.10539999999999999</v>
      </c>
      <c r="P3970" s="10">
        <v>47.909090909090899</v>
      </c>
      <c r="Q3970" t="s">
        <v>8311</v>
      </c>
      <c r="R3970" t="s">
        <v>8326</v>
      </c>
      <c r="S3970" s="18">
        <f t="shared" si="122"/>
        <v>32322.526263888889</v>
      </c>
      <c r="T3970" s="18">
        <f t="shared" si="123"/>
        <v>32346.526263888889</v>
      </c>
    </row>
    <row r="3971" spans="1:20" ht="57.6" hidden="1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5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100">
        <v>7.4690265486725693E-2</v>
      </c>
      <c r="P3971" s="10">
        <v>35.1666666666667</v>
      </c>
      <c r="Q3971" t="s">
        <v>8311</v>
      </c>
      <c r="R3971" t="s">
        <v>8326</v>
      </c>
      <c r="S3971" s="18">
        <f t="shared" ref="S3971:S4034" si="124">(((J3971/60)/60)/60)+DATE(1970,1,1)</f>
        <v>32382.141879629628</v>
      </c>
      <c r="T3971" s="18">
        <f t="shared" ref="T3971:T4034" si="125">(((I3971/60)/60)/60)+DATE(1970,1,1)</f>
        <v>32385.865277777779</v>
      </c>
    </row>
    <row r="3972" spans="1:20" ht="57.6" hidden="1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5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89">
        <v>7.3333333333333302E-4</v>
      </c>
      <c r="P3972" s="10">
        <v>5.5</v>
      </c>
      <c r="Q3972" t="s">
        <v>8311</v>
      </c>
      <c r="R3972" t="s">
        <v>8326</v>
      </c>
      <c r="S3972" s="18">
        <f t="shared" si="124"/>
        <v>32320.545421296294</v>
      </c>
      <c r="T3972" s="18">
        <f t="shared" si="125"/>
        <v>32332.545421296294</v>
      </c>
    </row>
    <row r="3973" spans="1:20" ht="43.2" hidden="1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5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101">
        <v>9.71428571428571E-3</v>
      </c>
      <c r="P3973" s="10">
        <v>22.6666666666667</v>
      </c>
      <c r="Q3973" t="s">
        <v>8311</v>
      </c>
      <c r="R3973" t="s">
        <v>8326</v>
      </c>
      <c r="S3973" s="18">
        <f t="shared" si="124"/>
        <v>32066.014472222221</v>
      </c>
      <c r="T3973" s="18">
        <f t="shared" si="125"/>
        <v>32078.014472222221</v>
      </c>
    </row>
    <row r="3974" spans="1:20" ht="43.2" hidden="1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5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113">
        <v>0.21099999999999999</v>
      </c>
      <c r="P3974" s="10">
        <v>26.375</v>
      </c>
      <c r="Q3974" t="s">
        <v>8311</v>
      </c>
      <c r="R3974" t="s">
        <v>8326</v>
      </c>
      <c r="S3974" s="18">
        <f t="shared" si="124"/>
        <v>32133.827009259257</v>
      </c>
      <c r="T3974" s="18">
        <f t="shared" si="125"/>
        <v>32157.827009259257</v>
      </c>
    </row>
    <row r="3975" spans="1:20" ht="43.2" hidden="1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398">
        <v>0.78100000000000003</v>
      </c>
      <c r="P3975" s="10">
        <v>105.540540540541</v>
      </c>
      <c r="Q3975" t="s">
        <v>8311</v>
      </c>
      <c r="R3975" t="s">
        <v>8326</v>
      </c>
      <c r="S3975" s="18">
        <f t="shared" si="124"/>
        <v>32329.273657407408</v>
      </c>
      <c r="T3975" s="18">
        <f t="shared" si="125"/>
        <v>32341.066666666666</v>
      </c>
    </row>
    <row r="3976" spans="1:20" ht="43.2" hidden="1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5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278">
        <v>0.32</v>
      </c>
      <c r="P3976" s="10">
        <v>29.090909090909101</v>
      </c>
      <c r="Q3976" t="s">
        <v>8311</v>
      </c>
      <c r="R3976" t="s">
        <v>8326</v>
      </c>
      <c r="S3976" s="18">
        <f t="shared" si="124"/>
        <v>32338.818740740739</v>
      </c>
      <c r="T3976" s="18">
        <f t="shared" si="125"/>
        <v>32350.818740740739</v>
      </c>
    </row>
    <row r="3977" spans="1:20" ht="43.2" hidden="1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5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89">
        <v>0</v>
      </c>
      <c r="P3977" s="11">
        <v>0</v>
      </c>
      <c r="Q3977" t="s">
        <v>8311</v>
      </c>
      <c r="R3977" t="s">
        <v>8326</v>
      </c>
      <c r="S3977" s="18">
        <f t="shared" si="124"/>
        <v>32355.346750000001</v>
      </c>
      <c r="T3977" s="18">
        <f t="shared" si="125"/>
        <v>32367.346750000001</v>
      </c>
    </row>
    <row r="3978" spans="1:20" ht="43.2" hidden="1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5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309">
        <v>0.47692307692307701</v>
      </c>
      <c r="P3978" s="11">
        <v>62</v>
      </c>
      <c r="Q3978" t="s">
        <v>8311</v>
      </c>
      <c r="R3978" t="s">
        <v>8326</v>
      </c>
      <c r="S3978" s="18">
        <f t="shared" si="124"/>
        <v>32073.743337962962</v>
      </c>
      <c r="T3978" s="18">
        <f t="shared" si="125"/>
        <v>32082.316666666666</v>
      </c>
    </row>
    <row r="3979" spans="1:20" ht="43.2" hidden="1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5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182">
        <v>1.4500000000000001E-2</v>
      </c>
      <c r="P3979" s="10">
        <v>217.5</v>
      </c>
      <c r="Q3979" t="s">
        <v>8311</v>
      </c>
      <c r="R3979" t="s">
        <v>8326</v>
      </c>
      <c r="S3979" s="18">
        <f t="shared" si="124"/>
        <v>32358.915425925927</v>
      </c>
      <c r="T3979" s="18">
        <f t="shared" si="125"/>
        <v>32370.915425925927</v>
      </c>
    </row>
    <row r="3980" spans="1:20" ht="43.2" hidden="1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5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98">
        <v>0.107</v>
      </c>
      <c r="P3980" s="10">
        <v>26.75</v>
      </c>
      <c r="Q3980" t="s">
        <v>8311</v>
      </c>
      <c r="R3980" t="s">
        <v>8326</v>
      </c>
      <c r="S3980" s="18">
        <f t="shared" si="124"/>
        <v>32131.657189814814</v>
      </c>
      <c r="T3980" s="18">
        <f t="shared" si="125"/>
        <v>32155.657189814814</v>
      </c>
    </row>
    <row r="3981" spans="1:20" ht="43.2" hidden="1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5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94">
        <v>1.8333333333333299E-2</v>
      </c>
      <c r="P3981" s="10">
        <v>18.3333333333333</v>
      </c>
      <c r="Q3981" t="s">
        <v>8311</v>
      </c>
      <c r="R3981" t="s">
        <v>8326</v>
      </c>
      <c r="S3981" s="18">
        <f t="shared" si="124"/>
        <v>32169.361375</v>
      </c>
      <c r="T3981" s="18">
        <f t="shared" si="125"/>
        <v>32178.533333333333</v>
      </c>
    </row>
    <row r="3982" spans="1:20" ht="57.6" hidden="1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5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233">
        <v>0.18</v>
      </c>
      <c r="P3982" s="10">
        <v>64.285714285714306</v>
      </c>
      <c r="Q3982" t="s">
        <v>8311</v>
      </c>
      <c r="R3982" t="s">
        <v>8326</v>
      </c>
      <c r="S3982" s="18">
        <f t="shared" si="124"/>
        <v>32059.639569444444</v>
      </c>
      <c r="T3982" s="18">
        <f t="shared" si="125"/>
        <v>32071.639569444444</v>
      </c>
    </row>
    <row r="3983" spans="1:20" ht="43.2" hidden="1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5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107">
        <v>4.0833333333333298E-2</v>
      </c>
      <c r="P3983" s="11">
        <v>175</v>
      </c>
      <c r="Q3983" t="s">
        <v>8311</v>
      </c>
      <c r="R3983" t="s">
        <v>8326</v>
      </c>
      <c r="S3983" s="18">
        <f t="shared" si="124"/>
        <v>32344.671986111112</v>
      </c>
      <c r="T3983" s="18">
        <f t="shared" si="125"/>
        <v>32368.671986111112</v>
      </c>
    </row>
    <row r="3984" spans="1:20" ht="57.6" hidden="1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5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111">
        <v>0.2</v>
      </c>
      <c r="P3984" s="11">
        <v>34</v>
      </c>
      <c r="Q3984" t="s">
        <v>8311</v>
      </c>
      <c r="R3984" t="s">
        <v>8326</v>
      </c>
      <c r="S3984" s="18">
        <f t="shared" si="124"/>
        <v>32194.523981481481</v>
      </c>
      <c r="T3984" s="18">
        <f t="shared" si="125"/>
        <v>32218.523981481481</v>
      </c>
    </row>
    <row r="3985" spans="1:20" ht="43.2" hidden="1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399">
        <v>0.34802513464990997</v>
      </c>
      <c r="P3985" s="10">
        <v>84.2826086956522</v>
      </c>
      <c r="Q3985" t="s">
        <v>8311</v>
      </c>
      <c r="R3985" t="s">
        <v>8326</v>
      </c>
      <c r="S3985" s="18">
        <f t="shared" si="124"/>
        <v>32040.547944444446</v>
      </c>
      <c r="T3985" s="18">
        <f t="shared" si="125"/>
        <v>32053.116388888888</v>
      </c>
    </row>
    <row r="3986" spans="1:20" ht="43.2" hidden="1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5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178">
        <v>6.3333333333333297E-2</v>
      </c>
      <c r="P3986" s="10">
        <v>9.5</v>
      </c>
      <c r="Q3986" t="s">
        <v>8311</v>
      </c>
      <c r="R3986" t="s">
        <v>8326</v>
      </c>
      <c r="S3986" s="18">
        <f t="shared" si="124"/>
        <v>32109.785388888889</v>
      </c>
      <c r="T3986" s="18">
        <f t="shared" si="125"/>
        <v>32121.8</v>
      </c>
    </row>
    <row r="3987" spans="1:20" ht="57.6" hidden="1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5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278">
        <v>0.32050000000000001</v>
      </c>
      <c r="P3987" s="10">
        <v>33.7368421052632</v>
      </c>
      <c r="Q3987" t="s">
        <v>8311</v>
      </c>
      <c r="R3987" t="s">
        <v>8326</v>
      </c>
      <c r="S3987" s="18">
        <f t="shared" si="124"/>
        <v>32301.282962962963</v>
      </c>
      <c r="T3987" s="18">
        <f t="shared" si="125"/>
        <v>32309.75138888889</v>
      </c>
    </row>
    <row r="3988" spans="1:20" ht="57.6" hidden="1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5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248">
        <v>9.7600000000000006E-2</v>
      </c>
      <c r="P3988" s="10">
        <v>37.538461538461497</v>
      </c>
      <c r="Q3988" t="s">
        <v>8311</v>
      </c>
      <c r="R3988" t="s">
        <v>8326</v>
      </c>
      <c r="S3988" s="18">
        <f t="shared" si="124"/>
        <v>32328.419416666668</v>
      </c>
      <c r="T3988" s="18">
        <f t="shared" si="125"/>
        <v>32340.017777777779</v>
      </c>
    </row>
    <row r="3989" spans="1:20" ht="43.2" hidden="1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5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400">
        <v>0.3775</v>
      </c>
      <c r="P3989" s="10">
        <v>11.615384615384601</v>
      </c>
      <c r="Q3989" t="s">
        <v>8311</v>
      </c>
      <c r="R3989" t="s">
        <v>8326</v>
      </c>
      <c r="S3989" s="18">
        <f t="shared" si="124"/>
        <v>32047.769861111112</v>
      </c>
      <c r="T3989" s="18">
        <f t="shared" si="125"/>
        <v>32051.769861111112</v>
      </c>
    </row>
    <row r="3990" spans="1:20" ht="28.8" hidden="1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5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94">
        <v>2.1333333333333301E-2</v>
      </c>
      <c r="P3990" s="11">
        <v>8</v>
      </c>
      <c r="Q3990" t="s">
        <v>8311</v>
      </c>
      <c r="R3990" t="s">
        <v>8326</v>
      </c>
      <c r="S3990" s="18">
        <f t="shared" si="124"/>
        <v>32233.432467592593</v>
      </c>
      <c r="T3990" s="18">
        <f t="shared" si="125"/>
        <v>32239.432467592593</v>
      </c>
    </row>
    <row r="3991" spans="1:20" ht="43.2" hidden="1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5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89">
        <v>0</v>
      </c>
      <c r="P3991" s="11">
        <v>0</v>
      </c>
      <c r="Q3991" t="s">
        <v>8311</v>
      </c>
      <c r="R3991" t="s">
        <v>8326</v>
      </c>
      <c r="S3991" s="18">
        <f t="shared" si="124"/>
        <v>32256.099912037036</v>
      </c>
      <c r="T3991" s="18">
        <f t="shared" si="125"/>
        <v>32268.116578703703</v>
      </c>
    </row>
    <row r="3992" spans="1:20" ht="43.2" hidden="1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5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189">
        <v>4.1818181818181803E-2</v>
      </c>
      <c r="P3992" s="11">
        <v>23</v>
      </c>
      <c r="Q3992" t="s">
        <v>8311</v>
      </c>
      <c r="R3992" t="s">
        <v>8326</v>
      </c>
      <c r="S3992" s="18">
        <f t="shared" si="124"/>
        <v>32302.068949074073</v>
      </c>
      <c r="T3992" s="18">
        <f t="shared" si="125"/>
        <v>32314.068949074073</v>
      </c>
    </row>
    <row r="3993" spans="1:20" ht="28.8" hidden="1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5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111">
        <v>0.2</v>
      </c>
      <c r="P3993" s="11">
        <v>100</v>
      </c>
      <c r="Q3993" t="s">
        <v>8311</v>
      </c>
      <c r="R3993" t="s">
        <v>8326</v>
      </c>
      <c r="S3993" s="18">
        <f t="shared" si="124"/>
        <v>32191.657787037038</v>
      </c>
      <c r="T3993" s="18">
        <f t="shared" si="125"/>
        <v>32203.657787037038</v>
      </c>
    </row>
    <row r="3994" spans="1:20" ht="43.2" hidden="1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5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92">
        <v>5.4100000000000002E-2</v>
      </c>
      <c r="P3994" s="10">
        <v>60.1111111111111</v>
      </c>
      <c r="Q3994" t="s">
        <v>8311</v>
      </c>
      <c r="R3994" t="s">
        <v>8326</v>
      </c>
      <c r="S3994" s="18">
        <f t="shared" si="124"/>
        <v>32257.376199074075</v>
      </c>
      <c r="T3994" s="18">
        <f t="shared" si="125"/>
        <v>32281.392865740741</v>
      </c>
    </row>
    <row r="3995" spans="1:20" ht="43.2" hidden="1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89">
        <v>6.0000000000000002E-5</v>
      </c>
      <c r="P3995" s="11">
        <v>3</v>
      </c>
      <c r="Q3995" t="s">
        <v>8311</v>
      </c>
      <c r="R3995" t="s">
        <v>8326</v>
      </c>
      <c r="S3995" s="18">
        <f t="shared" si="124"/>
        <v>32184.54588888889</v>
      </c>
      <c r="T3995" s="18">
        <f t="shared" si="125"/>
        <v>32196.54588888889</v>
      </c>
    </row>
    <row r="3996" spans="1:20" ht="43.2" hidden="1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5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90">
        <v>2.5000000000000001E-3</v>
      </c>
      <c r="P3996" s="11">
        <v>5</v>
      </c>
      <c r="Q3996" t="s">
        <v>8311</v>
      </c>
      <c r="R3996" t="s">
        <v>8326</v>
      </c>
      <c r="S3996" s="18">
        <f t="shared" si="124"/>
        <v>32065.155972222223</v>
      </c>
      <c r="T3996" s="18">
        <f t="shared" si="125"/>
        <v>32077.155972222223</v>
      </c>
    </row>
    <row r="3997" spans="1:20" ht="43.2" hidden="1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5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399">
        <v>0.35</v>
      </c>
      <c r="P3997" s="10">
        <v>17.5</v>
      </c>
      <c r="Q3997" t="s">
        <v>8311</v>
      </c>
      <c r="R3997" t="s">
        <v>8326</v>
      </c>
      <c r="S3997" s="18">
        <f t="shared" si="124"/>
        <v>32149.273504629629</v>
      </c>
      <c r="T3997" s="18">
        <f t="shared" si="125"/>
        <v>32161.190833333334</v>
      </c>
    </row>
    <row r="3998" spans="1:20" ht="43.2" hidden="1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5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388">
        <v>0.16566666666666699</v>
      </c>
      <c r="P3998" s="10">
        <v>29.235294117647101</v>
      </c>
      <c r="Q3998" t="s">
        <v>8311</v>
      </c>
      <c r="R3998" t="s">
        <v>8326</v>
      </c>
      <c r="S3998" s="18">
        <f t="shared" si="124"/>
        <v>32121.506777777777</v>
      </c>
      <c r="T3998" s="18">
        <f t="shared" si="125"/>
        <v>32126.867777777778</v>
      </c>
    </row>
    <row r="3999" spans="1:20" ht="43.2" hidden="1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5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89">
        <v>0</v>
      </c>
      <c r="P3999" s="11">
        <v>0</v>
      </c>
      <c r="Q3999" t="s">
        <v>8311</v>
      </c>
      <c r="R3999" t="s">
        <v>8326</v>
      </c>
      <c r="S3999" s="18">
        <f t="shared" si="124"/>
        <v>32169.156578703703</v>
      </c>
      <c r="T3999" s="18">
        <f t="shared" si="125"/>
        <v>32181.139912037037</v>
      </c>
    </row>
    <row r="4000" spans="1:20" ht="43.2" hidden="1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5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374">
        <v>0.57199999999999995</v>
      </c>
      <c r="P4000" s="10">
        <v>59.5833333333333</v>
      </c>
      <c r="Q4000" t="s">
        <v>8311</v>
      </c>
      <c r="R4000" t="s">
        <v>8326</v>
      </c>
      <c r="S4000" s="18">
        <f t="shared" si="124"/>
        <v>32166.185305555555</v>
      </c>
      <c r="T4000" s="18">
        <f t="shared" si="125"/>
        <v>32178.168638888888</v>
      </c>
    </row>
    <row r="4001" spans="1:20" ht="43.2" hidden="1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5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388">
        <v>0.16514285714285701</v>
      </c>
      <c r="P4001" s="10">
        <v>82.571428571428598</v>
      </c>
      <c r="Q4001" t="s">
        <v>8311</v>
      </c>
      <c r="R4001" t="s">
        <v>8326</v>
      </c>
      <c r="S4001" s="18">
        <f t="shared" si="124"/>
        <v>32078.531472222225</v>
      </c>
      <c r="T4001" s="18">
        <f t="shared" si="125"/>
        <v>32094.531060185185</v>
      </c>
    </row>
    <row r="4002" spans="1:20" ht="28.8" hidden="1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5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89">
        <v>1.25E-3</v>
      </c>
      <c r="P4002" s="11">
        <v>10</v>
      </c>
      <c r="Q4002" t="s">
        <v>8311</v>
      </c>
      <c r="R4002" t="s">
        <v>8326</v>
      </c>
      <c r="S4002" s="18">
        <f t="shared" si="124"/>
        <v>32316.458138888891</v>
      </c>
      <c r="T4002" s="18">
        <f t="shared" si="125"/>
        <v>32340.441472222221</v>
      </c>
    </row>
    <row r="4003" spans="1:20" ht="57.6" hidden="1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5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400">
        <v>0.3775</v>
      </c>
      <c r="P4003" s="10">
        <v>32.357142857142897</v>
      </c>
      <c r="Q4003" t="s">
        <v>8311</v>
      </c>
      <c r="R4003" t="s">
        <v>8326</v>
      </c>
      <c r="S4003" s="18">
        <f t="shared" si="124"/>
        <v>32451.785685185183</v>
      </c>
      <c r="T4003" s="18">
        <f t="shared" si="125"/>
        <v>32459.716666666667</v>
      </c>
    </row>
    <row r="4004" spans="1:20" ht="43.2" hidden="1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5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94">
        <v>1.84E-2</v>
      </c>
      <c r="P4004" s="10">
        <v>5.75</v>
      </c>
      <c r="Q4004" t="s">
        <v>8311</v>
      </c>
      <c r="R4004" t="s">
        <v>8326</v>
      </c>
      <c r="S4004" s="18">
        <f t="shared" si="124"/>
        <v>32093.017412037036</v>
      </c>
      <c r="T4004" s="18">
        <f t="shared" si="125"/>
        <v>32105.017412037036</v>
      </c>
    </row>
    <row r="4005" spans="1:20" ht="43.2" hidden="1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197">
        <v>0.10050000000000001</v>
      </c>
      <c r="P4005" s="10">
        <v>100.5</v>
      </c>
      <c r="Q4005" t="s">
        <v>8311</v>
      </c>
      <c r="R4005" t="s">
        <v>8326</v>
      </c>
      <c r="S4005" s="18">
        <f t="shared" si="124"/>
        <v>32149.634939814816</v>
      </c>
      <c r="T4005" s="18">
        <f t="shared" si="125"/>
        <v>32161.634939814816</v>
      </c>
    </row>
    <row r="4006" spans="1:20" hidden="1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5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90">
        <v>2E-3</v>
      </c>
      <c r="P4006" s="11">
        <v>1</v>
      </c>
      <c r="Q4006" t="s">
        <v>8311</v>
      </c>
      <c r="R4006" t="s">
        <v>8326</v>
      </c>
      <c r="S4006" s="18">
        <f t="shared" si="124"/>
        <v>32097.465078703703</v>
      </c>
      <c r="T4006" s="18">
        <f t="shared" si="125"/>
        <v>32109.465078703703</v>
      </c>
    </row>
    <row r="4007" spans="1:20" ht="43.2" hidden="1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5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118">
        <v>1.3333333333333299E-2</v>
      </c>
      <c r="P4007" s="11">
        <v>20</v>
      </c>
      <c r="Q4007" t="s">
        <v>8311</v>
      </c>
      <c r="R4007" t="s">
        <v>8326</v>
      </c>
      <c r="S4007" s="18">
        <f t="shared" si="124"/>
        <v>32090.523078703704</v>
      </c>
      <c r="T4007" s="18">
        <f t="shared" si="125"/>
        <v>32114.523078703704</v>
      </c>
    </row>
    <row r="4008" spans="1:20" ht="43.2" hidden="1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5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89">
        <v>6.6666666666666697E-5</v>
      </c>
      <c r="P4008" s="11">
        <v>2</v>
      </c>
      <c r="Q4008" t="s">
        <v>8311</v>
      </c>
      <c r="R4008" t="s">
        <v>8326</v>
      </c>
      <c r="S4008" s="18">
        <f t="shared" si="124"/>
        <v>32298.109199074075</v>
      </c>
      <c r="T4008" s="18">
        <f t="shared" si="125"/>
        <v>32308.109199074075</v>
      </c>
    </row>
    <row r="4009" spans="1:20" ht="43.2" hidden="1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5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90">
        <v>2.5000000000000001E-3</v>
      </c>
      <c r="P4009" s="11">
        <v>5</v>
      </c>
      <c r="Q4009" t="s">
        <v>8311</v>
      </c>
      <c r="R4009" t="s">
        <v>8326</v>
      </c>
      <c r="S4009" s="18">
        <f t="shared" si="124"/>
        <v>32080.909171296298</v>
      </c>
      <c r="T4009" s="18">
        <f t="shared" si="125"/>
        <v>32092.474444444444</v>
      </c>
    </row>
    <row r="4010" spans="1:20" ht="43.2" hidden="1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5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244">
        <v>0.06</v>
      </c>
      <c r="P4010" s="11">
        <v>15</v>
      </c>
      <c r="Q4010" t="s">
        <v>8311</v>
      </c>
      <c r="R4010" t="s">
        <v>8326</v>
      </c>
      <c r="S4010" s="18">
        <f t="shared" si="124"/>
        <v>32212.585680555556</v>
      </c>
      <c r="T4010" s="18">
        <f t="shared" si="125"/>
        <v>32224.585680555556</v>
      </c>
    </row>
    <row r="4011" spans="1:20" ht="43.2" hidden="1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5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107">
        <v>3.8860103626942998E-2</v>
      </c>
      <c r="P4011" s="11">
        <v>25</v>
      </c>
      <c r="Q4011" t="s">
        <v>8311</v>
      </c>
      <c r="R4011" t="s">
        <v>8326</v>
      </c>
      <c r="S4011" s="18">
        <f t="shared" si="124"/>
        <v>32082.080370370371</v>
      </c>
      <c r="T4011" s="18">
        <f t="shared" si="125"/>
        <v>32098.080370370371</v>
      </c>
    </row>
    <row r="4012" spans="1:20" ht="43.2" hidden="1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5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236">
        <v>0.24194444444444399</v>
      </c>
      <c r="P4012" s="10">
        <v>45.842105263157897</v>
      </c>
      <c r="Q4012" t="s">
        <v>8311</v>
      </c>
      <c r="R4012" t="s">
        <v>8326</v>
      </c>
      <c r="S4012" s="18">
        <f t="shared" si="124"/>
        <v>32110.108175925925</v>
      </c>
      <c r="T4012" s="18">
        <f t="shared" si="125"/>
        <v>32116.908175925928</v>
      </c>
    </row>
    <row r="4013" spans="1:20" ht="43.2" hidden="1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5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100">
        <v>7.5999999999999998E-2</v>
      </c>
      <c r="P4013" s="10">
        <v>4.75</v>
      </c>
      <c r="Q4013" t="s">
        <v>8311</v>
      </c>
      <c r="R4013" t="s">
        <v>8326</v>
      </c>
      <c r="S4013" s="18">
        <f t="shared" si="124"/>
        <v>32142.417953703705</v>
      </c>
      <c r="T4013" s="18">
        <f t="shared" si="125"/>
        <v>32154.417953703705</v>
      </c>
    </row>
    <row r="4014" spans="1:20" ht="57.6" hidden="1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5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89">
        <v>0</v>
      </c>
      <c r="P4014" s="11">
        <v>0</v>
      </c>
      <c r="Q4014" t="s">
        <v>8311</v>
      </c>
      <c r="R4014" t="s">
        <v>8326</v>
      </c>
      <c r="S4014" s="18">
        <f t="shared" si="124"/>
        <v>32180.017819444445</v>
      </c>
      <c r="T4014" s="18">
        <f t="shared" si="125"/>
        <v>32192.017819444445</v>
      </c>
    </row>
    <row r="4015" spans="1:20" ht="57.6" hidden="1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118">
        <v>1.2999999999999999E-2</v>
      </c>
      <c r="P4015" s="11">
        <v>13</v>
      </c>
      <c r="Q4015" t="s">
        <v>8311</v>
      </c>
      <c r="R4015" t="s">
        <v>8326</v>
      </c>
      <c r="S4015" s="18">
        <f t="shared" si="124"/>
        <v>32149.92047685185</v>
      </c>
      <c r="T4015" s="18">
        <f t="shared" si="125"/>
        <v>32161.92047685185</v>
      </c>
    </row>
    <row r="4016" spans="1:20" ht="43.2" hidden="1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5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89">
        <v>0</v>
      </c>
      <c r="P4016" s="11">
        <v>0</v>
      </c>
      <c r="Q4016" t="s">
        <v>8311</v>
      </c>
      <c r="R4016" t="s">
        <v>8326</v>
      </c>
      <c r="S4016" s="18">
        <f t="shared" si="124"/>
        <v>32309.098467592594</v>
      </c>
      <c r="T4016" s="18">
        <f t="shared" si="125"/>
        <v>32315.098467592594</v>
      </c>
    </row>
    <row r="4017" spans="1:20" ht="43.2" hidden="1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5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89">
        <v>1.42857142857143E-4</v>
      </c>
      <c r="P4017" s="11">
        <v>1</v>
      </c>
      <c r="Q4017" t="s">
        <v>8311</v>
      </c>
      <c r="R4017" t="s">
        <v>8326</v>
      </c>
      <c r="S4017" s="18">
        <f t="shared" si="124"/>
        <v>32211.312328703701</v>
      </c>
      <c r="T4017" s="18">
        <f t="shared" si="125"/>
        <v>32223.312328703701</v>
      </c>
    </row>
    <row r="4018" spans="1:20" ht="43.2" hidden="1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5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91">
        <v>0.14000000000000001</v>
      </c>
      <c r="P4018" s="11">
        <v>10</v>
      </c>
      <c r="Q4018" t="s">
        <v>8311</v>
      </c>
      <c r="R4018" t="s">
        <v>8326</v>
      </c>
      <c r="S4018" s="18">
        <f t="shared" si="124"/>
        <v>32089.349074074074</v>
      </c>
      <c r="T4018" s="18">
        <f t="shared" si="125"/>
        <v>32101.349074074074</v>
      </c>
    </row>
    <row r="4019" spans="1:20" ht="43.2" hidden="1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5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118">
        <v>1.0500000000000001E-2</v>
      </c>
      <c r="P4019" s="10">
        <v>52.5</v>
      </c>
      <c r="Q4019" t="s">
        <v>8311</v>
      </c>
      <c r="R4019" t="s">
        <v>8326</v>
      </c>
      <c r="S4019" s="18">
        <f t="shared" si="124"/>
        <v>32084.068861111111</v>
      </c>
      <c r="T4019" s="18">
        <f t="shared" si="125"/>
        <v>32096.068861111111</v>
      </c>
    </row>
    <row r="4020" spans="1:20" ht="28.8" hidden="1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5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264">
        <v>8.6666666666666697E-2</v>
      </c>
      <c r="P4020" s="10">
        <v>32.5</v>
      </c>
      <c r="Q4020" t="s">
        <v>8311</v>
      </c>
      <c r="R4020" t="s">
        <v>8326</v>
      </c>
      <c r="S4020" s="18">
        <f t="shared" si="124"/>
        <v>32389.764388888889</v>
      </c>
      <c r="T4020" s="18">
        <f t="shared" si="125"/>
        <v>32401.764388888889</v>
      </c>
    </row>
    <row r="4021" spans="1:20" ht="43.2" hidden="1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5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101">
        <v>8.2857142857142903E-3</v>
      </c>
      <c r="P4021" s="10">
        <v>7.25</v>
      </c>
      <c r="Q4021" t="s">
        <v>8311</v>
      </c>
      <c r="R4021" t="s">
        <v>8326</v>
      </c>
      <c r="S4021" s="18">
        <f t="shared" si="124"/>
        <v>32308.470351851851</v>
      </c>
      <c r="T4021" s="18">
        <f t="shared" si="125"/>
        <v>32331.674444444445</v>
      </c>
    </row>
    <row r="4022" spans="1:20" ht="43.2" hidden="1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5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388">
        <v>0.16666666666666699</v>
      </c>
      <c r="P4022" s="10">
        <v>33.3333333333333</v>
      </c>
      <c r="Q4022" t="s">
        <v>8311</v>
      </c>
      <c r="R4022" t="s">
        <v>8326</v>
      </c>
      <c r="S4022" s="18">
        <f t="shared" si="124"/>
        <v>32164.276384259261</v>
      </c>
      <c r="T4022" s="18">
        <f t="shared" si="125"/>
        <v>32176.259717592591</v>
      </c>
    </row>
    <row r="4023" spans="1:20" ht="43.2" hidden="1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5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101">
        <v>8.3333333333333297E-3</v>
      </c>
      <c r="P4023" s="10">
        <v>62.5</v>
      </c>
      <c r="Q4023" t="s">
        <v>8311</v>
      </c>
      <c r="R4023" t="s">
        <v>8326</v>
      </c>
      <c r="S4023" s="18">
        <f t="shared" si="124"/>
        <v>32092.964620370371</v>
      </c>
      <c r="T4023" s="18">
        <f t="shared" si="125"/>
        <v>32116.964620370371</v>
      </c>
    </row>
    <row r="4024" spans="1:20" ht="28.8" hidden="1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5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401">
        <v>0.69561111111111096</v>
      </c>
      <c r="P4024" s="10">
        <v>63.558375634517802</v>
      </c>
      <c r="Q4024" t="s">
        <v>8311</v>
      </c>
      <c r="R4024" t="s">
        <v>8326</v>
      </c>
      <c r="S4024" s="18">
        <f t="shared" si="124"/>
        <v>32137.633643518519</v>
      </c>
      <c r="T4024" s="18">
        <f t="shared" si="125"/>
        <v>32155.848333333335</v>
      </c>
    </row>
    <row r="4025" spans="1:20" ht="43.2" hidden="1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89">
        <v>0</v>
      </c>
      <c r="P4025" s="11">
        <v>0</v>
      </c>
      <c r="Q4025" t="s">
        <v>8311</v>
      </c>
      <c r="R4025" t="s">
        <v>8326</v>
      </c>
      <c r="S4025" s="18">
        <f t="shared" si="124"/>
        <v>32304.999828703701</v>
      </c>
      <c r="T4025" s="18">
        <f t="shared" si="125"/>
        <v>32322.983162037039</v>
      </c>
    </row>
    <row r="4026" spans="1:20" ht="43.2" hidden="1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5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118">
        <v>1.2500000000000001E-2</v>
      </c>
      <c r="P4026" s="11">
        <v>10</v>
      </c>
      <c r="Q4026" t="s">
        <v>8311</v>
      </c>
      <c r="R4026" t="s">
        <v>8326</v>
      </c>
      <c r="S4026" s="18">
        <f t="shared" si="124"/>
        <v>32228.468041666667</v>
      </c>
      <c r="T4026" s="18">
        <f t="shared" si="125"/>
        <v>32240.468041666667</v>
      </c>
    </row>
    <row r="4027" spans="1:20" ht="57.6" hidden="1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5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104">
        <v>0.05</v>
      </c>
      <c r="P4027" s="10">
        <v>62.5</v>
      </c>
      <c r="Q4027" t="s">
        <v>8311</v>
      </c>
      <c r="R4027" t="s">
        <v>8326</v>
      </c>
      <c r="S4027" s="18">
        <f t="shared" si="124"/>
        <v>32201.895074074073</v>
      </c>
      <c r="T4027" s="18">
        <f t="shared" si="125"/>
        <v>32225.895074074073</v>
      </c>
    </row>
    <row r="4028" spans="1:20" ht="43.2" hidden="1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5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89">
        <v>0</v>
      </c>
      <c r="P4028" s="11">
        <v>0</v>
      </c>
      <c r="Q4028" t="s">
        <v>8311</v>
      </c>
      <c r="R4028" t="s">
        <v>8326</v>
      </c>
      <c r="S4028" s="18">
        <f t="shared" si="124"/>
        <v>32254.462217592591</v>
      </c>
      <c r="T4028" s="18">
        <f t="shared" si="125"/>
        <v>32278.478884259261</v>
      </c>
    </row>
    <row r="4029" spans="1:20" ht="43.2" hidden="1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5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242">
        <v>7.1666666666666698E-2</v>
      </c>
      <c r="P4029" s="10">
        <v>30.714285714285701</v>
      </c>
      <c r="Q4029" t="s">
        <v>8311</v>
      </c>
      <c r="R4029" t="s">
        <v>8326</v>
      </c>
      <c r="S4029" s="18">
        <f t="shared" si="124"/>
        <v>32448.988337962961</v>
      </c>
      <c r="T4029" s="18">
        <f t="shared" si="125"/>
        <v>32457.016666666666</v>
      </c>
    </row>
    <row r="4030" spans="1:20" ht="43.2" hidden="1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5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249">
        <v>0.28050000000000003</v>
      </c>
      <c r="P4030" s="11">
        <v>51</v>
      </c>
      <c r="Q4030" t="s">
        <v>8311</v>
      </c>
      <c r="R4030" t="s">
        <v>8326</v>
      </c>
      <c r="S4030" s="18">
        <f t="shared" si="124"/>
        <v>32047.775462962964</v>
      </c>
      <c r="T4030" s="18">
        <f t="shared" si="125"/>
        <v>32059.775462962964</v>
      </c>
    </row>
    <row r="4031" spans="1:20" ht="43.2" hidden="1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5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89">
        <v>0</v>
      </c>
      <c r="P4031" s="11">
        <v>0</v>
      </c>
      <c r="Q4031" t="s">
        <v>8311</v>
      </c>
      <c r="R4031" t="s">
        <v>8326</v>
      </c>
      <c r="S4031" s="18">
        <f t="shared" si="124"/>
        <v>32270.210046296299</v>
      </c>
      <c r="T4031" s="18">
        <f t="shared" si="125"/>
        <v>32282.210046296299</v>
      </c>
    </row>
    <row r="4032" spans="1:20" ht="57.6" hidden="1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5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116">
        <v>0.16</v>
      </c>
      <c r="P4032" s="10">
        <v>66.6666666666667</v>
      </c>
      <c r="Q4032" t="s">
        <v>8311</v>
      </c>
      <c r="R4032" t="s">
        <v>8326</v>
      </c>
      <c r="S4032" s="18">
        <f t="shared" si="124"/>
        <v>32291.262032407409</v>
      </c>
      <c r="T4032" s="18">
        <f t="shared" si="125"/>
        <v>32302.913611111111</v>
      </c>
    </row>
    <row r="4033" spans="1:20" ht="43.2" hidden="1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5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89">
        <v>0</v>
      </c>
      <c r="P4033" s="11">
        <v>0</v>
      </c>
      <c r="Q4033" t="s">
        <v>8311</v>
      </c>
      <c r="R4033" t="s">
        <v>8326</v>
      </c>
      <c r="S4033" s="18">
        <f t="shared" si="124"/>
        <v>32118.034092592592</v>
      </c>
      <c r="T4033" s="18">
        <f t="shared" si="125"/>
        <v>32138.050759259258</v>
      </c>
    </row>
    <row r="4034" spans="1:20" ht="43.2" hidden="1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5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109">
        <v>6.8287037037036993E-2</v>
      </c>
      <c r="P4034" s="11">
        <v>59</v>
      </c>
      <c r="Q4034" t="s">
        <v>8311</v>
      </c>
      <c r="R4034" t="s">
        <v>8326</v>
      </c>
      <c r="S4034" s="18">
        <f t="shared" si="124"/>
        <v>32258.923685185186</v>
      </c>
      <c r="T4034" s="18">
        <f t="shared" si="125"/>
        <v>32282.940351851852</v>
      </c>
    </row>
    <row r="4035" spans="1:20" ht="43.2" hidden="1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201">
        <v>0.25698702928870298</v>
      </c>
      <c r="P4035" s="10">
        <v>65.340319148936203</v>
      </c>
      <c r="Q4035" t="s">
        <v>8311</v>
      </c>
      <c r="R4035" t="s">
        <v>8326</v>
      </c>
      <c r="S4035" s="18">
        <f t="shared" ref="S4035:S4098" si="126">(((J4035/60)/60)/60)+DATE(1970,1,1)</f>
        <v>32387.107518518518</v>
      </c>
      <c r="T4035" s="18">
        <f t="shared" ref="T4035:T4098" si="127">(((I4035/60)/60)/60)+DATE(1970,1,1)</f>
        <v>32399.55</v>
      </c>
    </row>
    <row r="4036" spans="1:20" ht="43.2" hidden="1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5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182">
        <v>1.48148148148148E-2</v>
      </c>
      <c r="P4036" s="11">
        <v>100</v>
      </c>
      <c r="Q4036" t="s">
        <v>8311</v>
      </c>
      <c r="R4036" t="s">
        <v>8326</v>
      </c>
      <c r="S4036" s="18">
        <f t="shared" si="126"/>
        <v>32168.578935185185</v>
      </c>
      <c r="T4036" s="18">
        <f t="shared" si="127"/>
        <v>32180.562268518519</v>
      </c>
    </row>
    <row r="4037" spans="1:20" ht="28.8" hidden="1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5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402">
        <v>0.36849999999999999</v>
      </c>
      <c r="P4037" s="10">
        <v>147.4</v>
      </c>
      <c r="Q4037" t="s">
        <v>8311</v>
      </c>
      <c r="R4037" t="s">
        <v>8326</v>
      </c>
      <c r="S4037" s="18">
        <f t="shared" si="126"/>
        <v>32102.953180555556</v>
      </c>
      <c r="T4037" s="18">
        <f t="shared" si="127"/>
        <v>32114.953180555556</v>
      </c>
    </row>
    <row r="4038" spans="1:20" ht="43.2" hidden="1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5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403">
        <v>0.47049999999999997</v>
      </c>
      <c r="P4038" s="10">
        <v>166.058823529412</v>
      </c>
      <c r="Q4038" t="s">
        <v>8311</v>
      </c>
      <c r="R4038" t="s">
        <v>8326</v>
      </c>
      <c r="S4038" s="18">
        <f t="shared" si="126"/>
        <v>32063.374833333335</v>
      </c>
      <c r="T4038" s="18">
        <f t="shared" si="127"/>
        <v>32070.174999999999</v>
      </c>
    </row>
    <row r="4039" spans="1:20" ht="57.6" hidden="1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5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251">
        <v>0.114285714285714</v>
      </c>
      <c r="P4039" s="11">
        <v>40</v>
      </c>
      <c r="Q4039" t="s">
        <v>8311</v>
      </c>
      <c r="R4039" t="s">
        <v>8326</v>
      </c>
      <c r="S4039" s="18">
        <f t="shared" si="126"/>
        <v>32340.228310185186</v>
      </c>
      <c r="T4039" s="18">
        <f t="shared" si="127"/>
        <v>32347.240277777779</v>
      </c>
    </row>
    <row r="4040" spans="1:20" ht="43.2" hidden="1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5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205">
        <v>0.12039999999999999</v>
      </c>
      <c r="P4040" s="10">
        <v>75.25</v>
      </c>
      <c r="Q4040" t="s">
        <v>8311</v>
      </c>
      <c r="R4040" t="s">
        <v>8326</v>
      </c>
      <c r="S4040" s="18">
        <f t="shared" si="126"/>
        <v>32089.319490740741</v>
      </c>
      <c r="T4040" s="18">
        <f t="shared" si="127"/>
        <v>32113.319490740741</v>
      </c>
    </row>
    <row r="4041" spans="1:20" ht="43.2" hidden="1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5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106">
        <v>0.6</v>
      </c>
      <c r="P4041" s="11">
        <v>60</v>
      </c>
      <c r="Q4041" t="s">
        <v>8311</v>
      </c>
      <c r="R4041" t="s">
        <v>8326</v>
      </c>
      <c r="S4041" s="18">
        <f t="shared" si="126"/>
        <v>32263.668365740741</v>
      </c>
      <c r="T4041" s="18">
        <f t="shared" si="127"/>
        <v>32277.099722222221</v>
      </c>
    </row>
    <row r="4042" spans="1:20" ht="43.2" hidden="1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5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308">
        <v>0.3125</v>
      </c>
      <c r="P4042" s="11">
        <v>1250</v>
      </c>
      <c r="Q4042" t="s">
        <v>8311</v>
      </c>
      <c r="R4042" t="s">
        <v>8326</v>
      </c>
      <c r="S4042" s="18">
        <f t="shared" si="126"/>
        <v>32199.092611111111</v>
      </c>
      <c r="T4042" s="18">
        <f t="shared" si="127"/>
        <v>32222.65</v>
      </c>
    </row>
    <row r="4043" spans="1:20" ht="28.8" hidden="1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5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90">
        <v>4.1999999999999997E-3</v>
      </c>
      <c r="P4043" s="10">
        <v>10.5</v>
      </c>
      <c r="Q4043" t="s">
        <v>8311</v>
      </c>
      <c r="R4043" t="s">
        <v>8326</v>
      </c>
      <c r="S4043" s="18">
        <f t="shared" si="126"/>
        <v>32365.189601851853</v>
      </c>
      <c r="T4043" s="18">
        <f t="shared" si="127"/>
        <v>32389.189601851853</v>
      </c>
    </row>
    <row r="4044" spans="1:20" ht="43.2" hidden="1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5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90">
        <v>2.0999999999999999E-3</v>
      </c>
      <c r="P4044" s="11">
        <v>7</v>
      </c>
      <c r="Q4044" t="s">
        <v>8311</v>
      </c>
      <c r="R4044" t="s">
        <v>8326</v>
      </c>
      <c r="S4044" s="18">
        <f t="shared" si="126"/>
        <v>32139.433629629631</v>
      </c>
      <c r="T4044" s="18">
        <f t="shared" si="127"/>
        <v>32151.321111111112</v>
      </c>
    </row>
    <row r="4045" spans="1:20" ht="43.2" hidden="1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89">
        <v>0</v>
      </c>
      <c r="P4045" s="11">
        <v>0</v>
      </c>
      <c r="Q4045" t="s">
        <v>8311</v>
      </c>
      <c r="R4045" t="s">
        <v>8326</v>
      </c>
      <c r="S4045" s="18">
        <f t="shared" si="126"/>
        <v>32120.98298611111</v>
      </c>
      <c r="T4045" s="18">
        <f t="shared" si="127"/>
        <v>32126.98298611111</v>
      </c>
    </row>
    <row r="4046" spans="1:20" ht="43.2" hidden="1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5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400">
        <v>0.375</v>
      </c>
      <c r="P4046" s="10">
        <v>56.25</v>
      </c>
      <c r="Q4046" t="s">
        <v>8311</v>
      </c>
      <c r="R4046" t="s">
        <v>8326</v>
      </c>
      <c r="S4046" s="18">
        <f t="shared" si="126"/>
        <v>32171.087879629631</v>
      </c>
      <c r="T4046" s="18">
        <f t="shared" si="127"/>
        <v>32183.083333333332</v>
      </c>
    </row>
    <row r="4047" spans="1:20" ht="57.6" hidden="1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5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89">
        <v>2.0000000000000001E-4</v>
      </c>
      <c r="P4047" s="11">
        <v>1</v>
      </c>
      <c r="Q4047" t="s">
        <v>8311</v>
      </c>
      <c r="R4047" t="s">
        <v>8326</v>
      </c>
      <c r="S4047" s="18">
        <f t="shared" si="126"/>
        <v>32078.280504629631</v>
      </c>
      <c r="T4047" s="18">
        <f t="shared" si="127"/>
        <v>32090.280504629631</v>
      </c>
    </row>
    <row r="4048" spans="1:20" ht="57.6" hidden="1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5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173">
        <v>8.2142857142857101E-2</v>
      </c>
      <c r="P4048" s="10">
        <v>38.3333333333333</v>
      </c>
      <c r="Q4048" t="s">
        <v>8311</v>
      </c>
      <c r="R4048" t="s">
        <v>8326</v>
      </c>
      <c r="S4048" s="18">
        <f t="shared" si="126"/>
        <v>32103.260231481479</v>
      </c>
      <c r="T4048" s="18">
        <f t="shared" si="127"/>
        <v>32115.260231481479</v>
      </c>
    </row>
    <row r="4049" spans="1:20" ht="43.2" hidden="1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5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93">
        <v>2.1999999999999999E-2</v>
      </c>
      <c r="P4049" s="10">
        <v>27.5</v>
      </c>
      <c r="Q4049" t="s">
        <v>8311</v>
      </c>
      <c r="R4049" t="s">
        <v>8326</v>
      </c>
      <c r="S4049" s="18">
        <f t="shared" si="126"/>
        <v>32137.808995370371</v>
      </c>
      <c r="T4049" s="18">
        <f t="shared" si="127"/>
        <v>32147.416666666668</v>
      </c>
    </row>
    <row r="4050" spans="1:20" ht="43.2" hidden="1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5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128">
        <v>0.17652941176470599</v>
      </c>
      <c r="P4050" s="10">
        <v>32.978021978021999</v>
      </c>
      <c r="Q4050" t="s">
        <v>8311</v>
      </c>
      <c r="R4050" t="s">
        <v>8326</v>
      </c>
      <c r="S4050" s="18">
        <f t="shared" si="126"/>
        <v>32316.003643518517</v>
      </c>
      <c r="T4050" s="18">
        <f t="shared" si="127"/>
        <v>32329.986976851851</v>
      </c>
    </row>
    <row r="4051" spans="1:20" ht="43.2" hidden="1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5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89">
        <v>8.0000000000000004E-4</v>
      </c>
      <c r="P4051" s="11">
        <v>16</v>
      </c>
      <c r="Q4051" t="s">
        <v>8311</v>
      </c>
      <c r="R4051" t="s">
        <v>8326</v>
      </c>
      <c r="S4051" s="18">
        <f t="shared" si="126"/>
        <v>32209.383402777778</v>
      </c>
      <c r="T4051" s="18">
        <f t="shared" si="127"/>
        <v>32221.383402777778</v>
      </c>
    </row>
    <row r="4052" spans="1:20" ht="43.2" hidden="1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5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89">
        <v>6.6666666666666697E-4</v>
      </c>
      <c r="P4052" s="11">
        <v>1</v>
      </c>
      <c r="Q4052" t="s">
        <v>8311</v>
      </c>
      <c r="R4052" t="s">
        <v>8326</v>
      </c>
      <c r="S4052" s="18">
        <f t="shared" si="126"/>
        <v>32103.654587962963</v>
      </c>
      <c r="T4052" s="18">
        <f t="shared" si="127"/>
        <v>32115.654587962963</v>
      </c>
    </row>
    <row r="4053" spans="1:20" ht="43.2" hidden="1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5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89">
        <v>0</v>
      </c>
      <c r="P4053" s="11">
        <v>0</v>
      </c>
      <c r="Q4053" t="s">
        <v>8311</v>
      </c>
      <c r="R4053" t="s">
        <v>8326</v>
      </c>
      <c r="S4053" s="18">
        <f t="shared" si="126"/>
        <v>32046.124060185186</v>
      </c>
      <c r="T4053" s="18">
        <f t="shared" si="127"/>
        <v>32048.714722222223</v>
      </c>
    </row>
    <row r="4054" spans="1:20" ht="57.6" hidden="1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5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400">
        <v>0.37533333333333302</v>
      </c>
      <c r="P4054" s="10">
        <v>86.615384615384599</v>
      </c>
      <c r="Q4054" t="s">
        <v>8311</v>
      </c>
      <c r="R4054" t="s">
        <v>8326</v>
      </c>
      <c r="S4054" s="18">
        <f t="shared" si="126"/>
        <v>32087.751462962962</v>
      </c>
      <c r="T4054" s="18">
        <f t="shared" si="127"/>
        <v>32111.751462962962</v>
      </c>
    </row>
    <row r="4055" spans="1:20" ht="43.2" hidden="1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180">
        <v>0.22</v>
      </c>
      <c r="P4055" s="11">
        <v>55</v>
      </c>
      <c r="Q4055" t="s">
        <v>8311</v>
      </c>
      <c r="R4055" t="s">
        <v>8326</v>
      </c>
      <c r="S4055" s="18">
        <f t="shared" si="126"/>
        <v>32112.876055555556</v>
      </c>
      <c r="T4055" s="18">
        <f t="shared" si="127"/>
        <v>32124.933333333334</v>
      </c>
    </row>
    <row r="4056" spans="1:20" ht="43.2" hidden="1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5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89">
        <v>0</v>
      </c>
      <c r="P4056" s="11">
        <v>0</v>
      </c>
      <c r="Q4056" t="s">
        <v>8311</v>
      </c>
      <c r="R4056" t="s">
        <v>8326</v>
      </c>
      <c r="S4056" s="18">
        <f t="shared" si="126"/>
        <v>32386.93650462963</v>
      </c>
      <c r="T4056" s="18">
        <f t="shared" si="127"/>
        <v>32399.066666666666</v>
      </c>
    </row>
    <row r="4057" spans="1:20" ht="43.2" hidden="1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5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128">
        <v>0.1762</v>
      </c>
      <c r="P4057" s="10">
        <v>41.952380952380899</v>
      </c>
      <c r="Q4057" t="s">
        <v>8311</v>
      </c>
      <c r="R4057" t="s">
        <v>8326</v>
      </c>
      <c r="S4057" s="18">
        <f t="shared" si="126"/>
        <v>32053.259402777778</v>
      </c>
      <c r="T4057" s="18">
        <f t="shared" si="127"/>
        <v>32065.259402777778</v>
      </c>
    </row>
    <row r="4058" spans="1:20" ht="43.2" hidden="1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5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395">
        <v>0.53</v>
      </c>
      <c r="P4058" s="10">
        <v>88.3333333333333</v>
      </c>
      <c r="Q4058" t="s">
        <v>8311</v>
      </c>
      <c r="R4058" t="s">
        <v>8326</v>
      </c>
      <c r="S4058" s="18">
        <f t="shared" si="126"/>
        <v>32355.373328703703</v>
      </c>
      <c r="T4058" s="18">
        <f t="shared" si="127"/>
        <v>32363.333055555555</v>
      </c>
    </row>
    <row r="4059" spans="1:20" ht="57.6" hidden="1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5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180">
        <v>0.221428571428571</v>
      </c>
      <c r="P4059" s="10">
        <v>129.166666666667</v>
      </c>
      <c r="Q4059" t="s">
        <v>8311</v>
      </c>
      <c r="R4059" t="s">
        <v>8326</v>
      </c>
      <c r="S4059" s="18">
        <f t="shared" si="126"/>
        <v>32265.787407407406</v>
      </c>
      <c r="T4059" s="18">
        <f t="shared" si="127"/>
        <v>32274.983333333334</v>
      </c>
    </row>
    <row r="4060" spans="1:20" ht="43.2" hidden="1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5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93">
        <v>2.5333333333333301E-2</v>
      </c>
      <c r="P4060" s="10">
        <v>23.75</v>
      </c>
      <c r="Q4060" t="s">
        <v>8311</v>
      </c>
      <c r="R4060" t="s">
        <v>8326</v>
      </c>
      <c r="S4060" s="18">
        <f t="shared" si="126"/>
        <v>32319.824277777778</v>
      </c>
      <c r="T4060" s="18">
        <f t="shared" si="127"/>
        <v>32325.866388888888</v>
      </c>
    </row>
    <row r="4061" spans="1:20" ht="43.2" hidden="1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5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93">
        <v>2.5000000000000001E-2</v>
      </c>
      <c r="P4061" s="10">
        <v>35.714285714285701</v>
      </c>
      <c r="Q4061" t="s">
        <v>8311</v>
      </c>
      <c r="R4061" t="s">
        <v>8326</v>
      </c>
      <c r="S4061" s="18">
        <f t="shared" si="126"/>
        <v>32088.056259259261</v>
      </c>
      <c r="T4061" s="18">
        <f t="shared" si="127"/>
        <v>32100.65</v>
      </c>
    </row>
    <row r="4062" spans="1:20" ht="57.6" hidden="1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5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103">
        <v>2.8500000000000001E-2</v>
      </c>
      <c r="P4062" s="11">
        <v>57</v>
      </c>
      <c r="Q4062" t="s">
        <v>8311</v>
      </c>
      <c r="R4062" t="s">
        <v>8326</v>
      </c>
      <c r="S4062" s="18">
        <f t="shared" si="126"/>
        <v>32053.278037037038</v>
      </c>
      <c r="T4062" s="18">
        <f t="shared" si="127"/>
        <v>32066.866666666669</v>
      </c>
    </row>
    <row r="4063" spans="1:20" ht="43.2" hidden="1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5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89">
        <v>0</v>
      </c>
      <c r="P4063" s="11">
        <v>0</v>
      </c>
      <c r="Q4063" t="s">
        <v>8311</v>
      </c>
      <c r="R4063" t="s">
        <v>8326</v>
      </c>
      <c r="S4063" s="18">
        <f t="shared" si="126"/>
        <v>32309.85658796296</v>
      </c>
      <c r="T4063" s="18">
        <f t="shared" si="127"/>
        <v>32333.839921296298</v>
      </c>
    </row>
    <row r="4064" spans="1:20" ht="43.2" hidden="1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5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93">
        <v>2.4500000000000001E-2</v>
      </c>
      <c r="P4064" s="10">
        <v>163.333333333333</v>
      </c>
      <c r="Q4064" t="s">
        <v>8311</v>
      </c>
      <c r="R4064" t="s">
        <v>8326</v>
      </c>
      <c r="S4064" s="18">
        <f t="shared" si="126"/>
        <v>32350.895685185184</v>
      </c>
      <c r="T4064" s="18">
        <f t="shared" si="127"/>
        <v>32362.895685185184</v>
      </c>
    </row>
    <row r="4065" spans="1:20" ht="43.2" hidden="1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182">
        <v>1.42105263157895E-2</v>
      </c>
      <c r="P4065" s="11">
        <v>15</v>
      </c>
      <c r="Q4065" t="s">
        <v>8311</v>
      </c>
      <c r="R4065" t="s">
        <v>8326</v>
      </c>
      <c r="S4065" s="18">
        <f t="shared" si="126"/>
        <v>32056.472611111109</v>
      </c>
      <c r="T4065" s="18">
        <f t="shared" si="127"/>
        <v>32068.472611111109</v>
      </c>
    </row>
    <row r="4066" spans="1:20" ht="43.2" hidden="1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5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177">
        <v>0.1925</v>
      </c>
      <c r="P4066" s="10">
        <v>64.1666666666667</v>
      </c>
      <c r="Q4066" t="s">
        <v>8311</v>
      </c>
      <c r="R4066" t="s">
        <v>8326</v>
      </c>
      <c r="S4066" s="18">
        <f t="shared" si="126"/>
        <v>32178.835305555556</v>
      </c>
      <c r="T4066" s="18">
        <f t="shared" si="127"/>
        <v>32190.835305555556</v>
      </c>
    </row>
    <row r="4067" spans="1:20" ht="28.8" hidden="1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5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101">
        <v>6.7499999999999999E-3</v>
      </c>
      <c r="P4067" s="10">
        <v>6.75</v>
      </c>
      <c r="Q4067" t="s">
        <v>8311</v>
      </c>
      <c r="R4067" t="s">
        <v>8326</v>
      </c>
      <c r="S4067" s="18">
        <f t="shared" si="126"/>
        <v>32074.98060648148</v>
      </c>
      <c r="T4067" s="18">
        <f t="shared" si="127"/>
        <v>32086.98060648148</v>
      </c>
    </row>
    <row r="4068" spans="1:20" ht="57.6" hidden="1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5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89">
        <v>1.66666666666667E-3</v>
      </c>
      <c r="P4068" s="11">
        <v>25</v>
      </c>
      <c r="Q4068" t="s">
        <v>8311</v>
      </c>
      <c r="R4068" t="s">
        <v>8326</v>
      </c>
      <c r="S4068" s="18">
        <f t="shared" si="126"/>
        <v>32333.015685185186</v>
      </c>
      <c r="T4068" s="18">
        <f t="shared" si="127"/>
        <v>32345.015685185186</v>
      </c>
    </row>
    <row r="4069" spans="1:20" ht="43.2" hidden="1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5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404">
        <v>0.60899999999999999</v>
      </c>
      <c r="P4069" s="10">
        <v>179.11764705882399</v>
      </c>
      <c r="Q4069" t="s">
        <v>8311</v>
      </c>
      <c r="R4069" t="s">
        <v>8326</v>
      </c>
      <c r="S4069" s="18">
        <f t="shared" si="126"/>
        <v>32235.44699074074</v>
      </c>
      <c r="T4069" s="18">
        <f t="shared" si="127"/>
        <v>32251.44699074074</v>
      </c>
    </row>
    <row r="4070" spans="1:20" ht="43.2" hidden="1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5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118">
        <v>0.01</v>
      </c>
      <c r="P4070" s="10">
        <v>34.950000000000003</v>
      </c>
      <c r="Q4070" t="s">
        <v>8311</v>
      </c>
      <c r="R4070" t="s">
        <v>8326</v>
      </c>
      <c r="S4070" s="18">
        <f t="shared" si="126"/>
        <v>32428.985439814816</v>
      </c>
      <c r="T4070" s="18">
        <f t="shared" si="127"/>
        <v>32440.984722222223</v>
      </c>
    </row>
    <row r="4071" spans="1:20" ht="43.2" hidden="1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5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257">
        <v>0.34399999999999997</v>
      </c>
      <c r="P4071" s="10">
        <v>33.076923076923102</v>
      </c>
      <c r="Q4071" t="s">
        <v>8311</v>
      </c>
      <c r="R4071" t="s">
        <v>8326</v>
      </c>
      <c r="S4071" s="18">
        <f t="shared" si="126"/>
        <v>32150.464611111111</v>
      </c>
      <c r="T4071" s="18">
        <f t="shared" si="127"/>
        <v>32166.799999999999</v>
      </c>
    </row>
    <row r="4072" spans="1:20" ht="43.2" hidden="1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5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388">
        <v>0.16500000000000001</v>
      </c>
      <c r="P4072" s="10">
        <v>27.5</v>
      </c>
      <c r="Q4072" t="s">
        <v>8311</v>
      </c>
      <c r="R4072" t="s">
        <v>8326</v>
      </c>
      <c r="S4072" s="18">
        <f t="shared" si="126"/>
        <v>32154.066759259258</v>
      </c>
      <c r="T4072" s="18">
        <f t="shared" si="127"/>
        <v>32167.05</v>
      </c>
    </row>
    <row r="4073" spans="1:20" ht="57.6" hidden="1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5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89">
        <v>0</v>
      </c>
      <c r="P4073" s="11">
        <v>0</v>
      </c>
      <c r="Q4073" t="s">
        <v>8311</v>
      </c>
      <c r="R4073" t="s">
        <v>8326</v>
      </c>
      <c r="S4073" s="18">
        <f t="shared" si="126"/>
        <v>32421.721902777779</v>
      </c>
      <c r="T4073" s="18">
        <f t="shared" si="127"/>
        <v>32433.721902777779</v>
      </c>
    </row>
    <row r="4074" spans="1:20" ht="57.6" hidden="1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5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90">
        <v>4.0000000000000001E-3</v>
      </c>
      <c r="P4074" s="11">
        <v>2</v>
      </c>
      <c r="Q4074" t="s">
        <v>8311</v>
      </c>
      <c r="R4074" t="s">
        <v>8326</v>
      </c>
      <c r="S4074" s="18">
        <f t="shared" si="126"/>
        <v>32066.509773148147</v>
      </c>
      <c r="T4074" s="18">
        <f t="shared" si="127"/>
        <v>32090.509773148147</v>
      </c>
    </row>
    <row r="4075" spans="1:20" ht="43.2" hidden="1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118">
        <v>1.05714285714286E-2</v>
      </c>
      <c r="P4075" s="10">
        <v>18.5</v>
      </c>
      <c r="Q4075" t="s">
        <v>8311</v>
      </c>
      <c r="R4075" t="s">
        <v>8326</v>
      </c>
      <c r="S4075" s="18">
        <f t="shared" si="126"/>
        <v>32172.738083333334</v>
      </c>
      <c r="T4075" s="18">
        <f t="shared" si="127"/>
        <v>32194.666666666668</v>
      </c>
    </row>
    <row r="4076" spans="1:20" ht="43.2" hidden="1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5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209">
        <v>0.267272727272727</v>
      </c>
      <c r="P4076" s="11">
        <v>35</v>
      </c>
      <c r="Q4076" t="s">
        <v>8311</v>
      </c>
      <c r="R4076" t="s">
        <v>8326</v>
      </c>
      <c r="S4076" s="18">
        <f t="shared" si="126"/>
        <v>32254.821180555555</v>
      </c>
      <c r="T4076" s="18">
        <f t="shared" si="127"/>
        <v>32266.837847222221</v>
      </c>
    </row>
    <row r="4077" spans="1:20" ht="43.2" hidden="1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5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254">
        <v>0.28799999999999998</v>
      </c>
      <c r="P4077" s="10">
        <v>44.307692307692299</v>
      </c>
      <c r="Q4077" t="s">
        <v>8311</v>
      </c>
      <c r="R4077" t="s">
        <v>8326</v>
      </c>
      <c r="S4077" s="18">
        <f t="shared" si="126"/>
        <v>32053.018375</v>
      </c>
      <c r="T4077" s="18">
        <f t="shared" si="127"/>
        <v>32069.691111111111</v>
      </c>
    </row>
    <row r="4078" spans="1:20" ht="43.2" hidden="1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5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89">
        <v>0</v>
      </c>
      <c r="P4078" s="11">
        <v>0</v>
      </c>
      <c r="Q4078" t="s">
        <v>8311</v>
      </c>
      <c r="R4078" t="s">
        <v>8326</v>
      </c>
      <c r="S4078" s="18">
        <f t="shared" si="126"/>
        <v>32103.718282407408</v>
      </c>
      <c r="T4078" s="18">
        <f t="shared" si="127"/>
        <v>32114.930833333332</v>
      </c>
    </row>
    <row r="4079" spans="1:20" ht="43.2" hidden="1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5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188">
        <v>8.8999999999999996E-2</v>
      </c>
      <c r="P4079" s="10">
        <v>222.5</v>
      </c>
      <c r="Q4079" t="s">
        <v>8311</v>
      </c>
      <c r="R4079" t="s">
        <v>8326</v>
      </c>
      <c r="S4079" s="18">
        <f t="shared" si="126"/>
        <v>32419.684231481482</v>
      </c>
      <c r="T4079" s="18">
        <f t="shared" si="127"/>
        <v>32431.684231481482</v>
      </c>
    </row>
    <row r="4080" spans="1:20" ht="43.2" hidden="1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5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89">
        <v>0</v>
      </c>
      <c r="P4080" s="11">
        <v>0</v>
      </c>
      <c r="Q4080" t="s">
        <v>8311</v>
      </c>
      <c r="R4080" t="s">
        <v>8326</v>
      </c>
      <c r="S4080" s="18">
        <f t="shared" si="126"/>
        <v>32434.515009259259</v>
      </c>
      <c r="T4080" s="18">
        <f t="shared" si="127"/>
        <v>32446.515009259259</v>
      </c>
    </row>
    <row r="4081" spans="1:20" ht="43.2" hidden="1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5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89">
        <v>1.66666666666667E-3</v>
      </c>
      <c r="P4081" s="11">
        <v>5</v>
      </c>
      <c r="Q4081" t="s">
        <v>8311</v>
      </c>
      <c r="R4081" t="s">
        <v>8326</v>
      </c>
      <c r="S4081" s="18">
        <f t="shared" si="126"/>
        <v>32345.775560185186</v>
      </c>
      <c r="T4081" s="18">
        <f t="shared" si="127"/>
        <v>32357.775560185186</v>
      </c>
    </row>
    <row r="4082" spans="1:20" ht="43.2" hidden="1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5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89">
        <v>0</v>
      </c>
      <c r="P4082" s="11">
        <v>0</v>
      </c>
      <c r="Q4082" t="s">
        <v>8311</v>
      </c>
      <c r="R4082" t="s">
        <v>8326</v>
      </c>
      <c r="S4082" s="18">
        <f t="shared" si="126"/>
        <v>32346.079240740743</v>
      </c>
      <c r="T4082" s="18">
        <f t="shared" si="127"/>
        <v>32355.715</v>
      </c>
    </row>
    <row r="4083" spans="1:20" ht="43.2" hidden="1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5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105">
        <v>0.15737410071942401</v>
      </c>
      <c r="P4083" s="10">
        <v>29.1666666666667</v>
      </c>
      <c r="Q4083" t="s">
        <v>8311</v>
      </c>
      <c r="R4083" t="s">
        <v>8326</v>
      </c>
      <c r="S4083" s="18">
        <f t="shared" si="126"/>
        <v>32158.032523148147</v>
      </c>
      <c r="T4083" s="18">
        <f t="shared" si="127"/>
        <v>32170.015856481481</v>
      </c>
    </row>
    <row r="4084" spans="1:20" ht="43.2" hidden="1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5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94">
        <v>0.02</v>
      </c>
      <c r="P4084" s="10">
        <v>1.5</v>
      </c>
      <c r="Q4084" t="s">
        <v>8311</v>
      </c>
      <c r="R4084" t="s">
        <v>8326</v>
      </c>
      <c r="S4084" s="18">
        <f t="shared" si="126"/>
        <v>32264.275708333334</v>
      </c>
      <c r="T4084" s="18">
        <f t="shared" si="127"/>
        <v>32270.583333333332</v>
      </c>
    </row>
    <row r="4085" spans="1:20" ht="43.2" hidden="1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175">
        <v>0.216857142857143</v>
      </c>
      <c r="P4085" s="10">
        <v>126.5</v>
      </c>
      <c r="Q4085" t="s">
        <v>8311</v>
      </c>
      <c r="R4085" t="s">
        <v>8326</v>
      </c>
      <c r="S4085" s="18">
        <f t="shared" si="126"/>
        <v>32282.904703703705</v>
      </c>
      <c r="T4085" s="18">
        <f t="shared" si="127"/>
        <v>32294.904703703705</v>
      </c>
    </row>
    <row r="4086" spans="1:20" ht="57.6" hidden="1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5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90">
        <v>3.3333333333333301E-3</v>
      </c>
      <c r="P4086" s="11">
        <v>10</v>
      </c>
      <c r="Q4086" t="s">
        <v>8311</v>
      </c>
      <c r="R4086" t="s">
        <v>8326</v>
      </c>
      <c r="S4086" s="18">
        <f t="shared" si="126"/>
        <v>32390.374564814814</v>
      </c>
      <c r="T4086" s="18">
        <f t="shared" si="127"/>
        <v>32402.374564814814</v>
      </c>
    </row>
    <row r="4087" spans="1:20" ht="43.2" hidden="1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5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90">
        <v>2.8571428571428602E-3</v>
      </c>
      <c r="P4087" s="11">
        <v>10</v>
      </c>
      <c r="Q4087" t="s">
        <v>8311</v>
      </c>
      <c r="R4087" t="s">
        <v>8326</v>
      </c>
      <c r="S4087" s="18">
        <f t="shared" si="126"/>
        <v>32164.841550925925</v>
      </c>
      <c r="T4087" s="18">
        <f t="shared" si="127"/>
        <v>32176.266388888889</v>
      </c>
    </row>
    <row r="4088" spans="1:20" ht="43.2" hidden="1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5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181">
        <v>4.7E-2</v>
      </c>
      <c r="P4088" s="10">
        <v>9.4</v>
      </c>
      <c r="Q4088" t="s">
        <v>8311</v>
      </c>
      <c r="R4088" t="s">
        <v>8326</v>
      </c>
      <c r="S4088" s="18">
        <f t="shared" si="126"/>
        <v>32263.37638425926</v>
      </c>
      <c r="T4088" s="18">
        <f t="shared" si="127"/>
        <v>32273.066666666666</v>
      </c>
    </row>
    <row r="4089" spans="1:20" hidden="1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5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89">
        <v>0</v>
      </c>
      <c r="P4089" s="11">
        <v>0</v>
      </c>
      <c r="Q4089" t="s">
        <v>8311</v>
      </c>
      <c r="R4089" t="s">
        <v>8326</v>
      </c>
      <c r="S4089" s="18">
        <f t="shared" si="126"/>
        <v>32356.897157407409</v>
      </c>
      <c r="T4089" s="18">
        <f t="shared" si="127"/>
        <v>32368.897157407409</v>
      </c>
    </row>
    <row r="4090" spans="1:20" ht="43.2" hidden="1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5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245">
        <v>0.108</v>
      </c>
      <c r="P4090" s="11">
        <v>72</v>
      </c>
      <c r="Q4090" t="s">
        <v>8311</v>
      </c>
      <c r="R4090" t="s">
        <v>8326</v>
      </c>
      <c r="S4090" s="18">
        <f t="shared" si="126"/>
        <v>32137.645018518517</v>
      </c>
      <c r="T4090" s="18">
        <f t="shared" si="127"/>
        <v>32149.573888888888</v>
      </c>
    </row>
    <row r="4091" spans="1:20" ht="57.6" hidden="1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5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181">
        <v>4.8000000000000001E-2</v>
      </c>
      <c r="P4091" s="11">
        <v>30</v>
      </c>
      <c r="Q4091" t="s">
        <v>8311</v>
      </c>
      <c r="R4091" t="s">
        <v>8326</v>
      </c>
      <c r="S4091" s="18">
        <f t="shared" si="126"/>
        <v>32190.493000000002</v>
      </c>
      <c r="T4091" s="18">
        <f t="shared" si="127"/>
        <v>32203.693055555555</v>
      </c>
    </row>
    <row r="4092" spans="1:20" ht="43.2" hidden="1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5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97">
        <v>3.2000000000000001E-2</v>
      </c>
      <c r="P4092" s="10">
        <v>10.6666666666667</v>
      </c>
      <c r="Q4092" t="s">
        <v>8311</v>
      </c>
      <c r="R4092" t="s">
        <v>8326</v>
      </c>
      <c r="S4092" s="18">
        <f t="shared" si="126"/>
        <v>32225.269152777779</v>
      </c>
      <c r="T4092" s="18">
        <f t="shared" si="127"/>
        <v>32230.85</v>
      </c>
    </row>
    <row r="4093" spans="1:20" ht="43.2" hidden="1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5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129">
        <v>0.1275</v>
      </c>
      <c r="P4093" s="10">
        <v>25.5</v>
      </c>
      <c r="Q4093" t="s">
        <v>8311</v>
      </c>
      <c r="R4093" t="s">
        <v>8326</v>
      </c>
      <c r="S4093" s="18">
        <f t="shared" si="126"/>
        <v>32137.602550925927</v>
      </c>
      <c r="T4093" s="18">
        <f t="shared" si="127"/>
        <v>32149.602550925927</v>
      </c>
    </row>
    <row r="4094" spans="1:20" ht="43.2" hidden="1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5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89">
        <v>1.81818181818182E-4</v>
      </c>
      <c r="P4094" s="11">
        <v>20</v>
      </c>
      <c r="Q4094" t="s">
        <v>8311</v>
      </c>
      <c r="R4094" t="s">
        <v>8326</v>
      </c>
      <c r="S4094" s="18">
        <f t="shared" si="126"/>
        <v>32157.077995370371</v>
      </c>
      <c r="T4094" s="18">
        <f t="shared" si="127"/>
        <v>32181.061328703705</v>
      </c>
    </row>
    <row r="4095" spans="1:20" ht="43.2" hidden="1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93">
        <v>2.4E-2</v>
      </c>
      <c r="P4095" s="11">
        <v>15</v>
      </c>
      <c r="Q4095" t="s">
        <v>8311</v>
      </c>
      <c r="R4095" t="s">
        <v>8326</v>
      </c>
      <c r="S4095" s="18">
        <f t="shared" si="126"/>
        <v>32212.926356481483</v>
      </c>
      <c r="T4095" s="18">
        <f t="shared" si="127"/>
        <v>32236.926356481483</v>
      </c>
    </row>
    <row r="4096" spans="1:20" ht="43.2" hidden="1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5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187">
        <v>0.36499999999999999</v>
      </c>
      <c r="P4096" s="10">
        <v>91.25</v>
      </c>
      <c r="Q4096" t="s">
        <v>8311</v>
      </c>
      <c r="R4096" t="s">
        <v>8326</v>
      </c>
      <c r="S4096" s="18">
        <f t="shared" si="126"/>
        <v>32097.43472222222</v>
      </c>
      <c r="T4096" s="18">
        <f t="shared" si="127"/>
        <v>32115.083055555555</v>
      </c>
    </row>
    <row r="4097" spans="1:20" ht="43.2" hidden="1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5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103">
        <v>2.66666666666667E-2</v>
      </c>
      <c r="P4097" s="11">
        <v>800</v>
      </c>
      <c r="Q4097" t="s">
        <v>8311</v>
      </c>
      <c r="R4097" t="s">
        <v>8326</v>
      </c>
      <c r="S4097" s="18">
        <f t="shared" si="126"/>
        <v>32418.61273148148</v>
      </c>
      <c r="T4097" s="18">
        <f t="shared" si="127"/>
        <v>32430.61273148148</v>
      </c>
    </row>
    <row r="4098" spans="1:20" ht="43.2" hidden="1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5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251">
        <v>0.114285714285714</v>
      </c>
      <c r="P4098" s="11">
        <v>80</v>
      </c>
      <c r="Q4098" t="s">
        <v>8311</v>
      </c>
      <c r="R4098" t="s">
        <v>8326</v>
      </c>
      <c r="S4098" s="18">
        <f t="shared" si="126"/>
        <v>32441.612125</v>
      </c>
      <c r="T4098" s="18">
        <f t="shared" si="127"/>
        <v>32459.147499999999</v>
      </c>
    </row>
    <row r="4099" spans="1:20" ht="43.2" hidden="1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5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89">
        <v>0</v>
      </c>
      <c r="P4099" s="11">
        <v>0</v>
      </c>
      <c r="Q4099" t="s">
        <v>8311</v>
      </c>
      <c r="R4099" t="s">
        <v>8326</v>
      </c>
      <c r="S4099" s="18">
        <f t="shared" ref="S4099:S4115" si="128">(((J4099/60)/60)/60)+DATE(1970,1,1)</f>
        <v>32279.329800925927</v>
      </c>
      <c r="T4099" s="18">
        <f t="shared" ref="T4099:T4115" si="129">(((I4099/60)/60)/60)+DATE(1970,1,1)</f>
        <v>32301.798611111109</v>
      </c>
    </row>
    <row r="4100" spans="1:20" ht="43.2" hidden="1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5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89">
        <v>0</v>
      </c>
      <c r="P4100" s="11">
        <v>0</v>
      </c>
      <c r="Q4100" t="s">
        <v>8311</v>
      </c>
      <c r="R4100" t="s">
        <v>8326</v>
      </c>
      <c r="S4100" s="18">
        <f t="shared" si="128"/>
        <v>32339.688875</v>
      </c>
      <c r="T4100" s="18">
        <f t="shared" si="129"/>
        <v>32351.688875</v>
      </c>
    </row>
    <row r="4101" spans="1:20" ht="57.6" hidden="1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5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118">
        <v>1.1111111111111099E-2</v>
      </c>
      <c r="P4101" s="11">
        <v>50</v>
      </c>
      <c r="Q4101" t="s">
        <v>8311</v>
      </c>
      <c r="R4101" t="s">
        <v>8326</v>
      </c>
      <c r="S4101" s="18">
        <f t="shared" si="128"/>
        <v>32369.740152777777</v>
      </c>
      <c r="T4101" s="18">
        <f t="shared" si="129"/>
        <v>32387.740152777777</v>
      </c>
    </row>
    <row r="4102" spans="1:20" ht="43.2" hidden="1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5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89">
        <v>0</v>
      </c>
      <c r="P4102" s="11">
        <v>0</v>
      </c>
      <c r="Q4102" t="s">
        <v>8311</v>
      </c>
      <c r="R4102" t="s">
        <v>8326</v>
      </c>
      <c r="S4102" s="18">
        <f t="shared" si="128"/>
        <v>32112.249953703704</v>
      </c>
      <c r="T4102" s="18">
        <f t="shared" si="129"/>
        <v>32116.249953703704</v>
      </c>
    </row>
    <row r="4103" spans="1:20" ht="43.2" hidden="1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5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89">
        <v>0</v>
      </c>
      <c r="P4103" s="11">
        <v>0</v>
      </c>
      <c r="Q4103" t="s">
        <v>8311</v>
      </c>
      <c r="R4103" t="s">
        <v>8326</v>
      </c>
      <c r="S4103" s="18">
        <f t="shared" si="128"/>
        <v>32433.761490740741</v>
      </c>
      <c r="T4103" s="18">
        <f t="shared" si="129"/>
        <v>32445.761490740741</v>
      </c>
    </row>
    <row r="4104" spans="1:20" ht="43.2" hidden="1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5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99">
        <v>0.27400000000000002</v>
      </c>
      <c r="P4104" s="10">
        <v>22.8333333333333</v>
      </c>
      <c r="Q4104" t="s">
        <v>8311</v>
      </c>
      <c r="R4104" t="s">
        <v>8326</v>
      </c>
      <c r="S4104" s="18">
        <f t="shared" si="128"/>
        <v>32331.739226851852</v>
      </c>
      <c r="T4104" s="18">
        <f t="shared" si="129"/>
        <v>32343.739226851852</v>
      </c>
    </row>
    <row r="4105" spans="1:20" ht="43.2" hidden="1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197">
        <v>0.1</v>
      </c>
      <c r="P4105" s="10">
        <v>16.6666666666667</v>
      </c>
      <c r="Q4105" t="s">
        <v>8311</v>
      </c>
      <c r="R4105" t="s">
        <v>8326</v>
      </c>
      <c r="S4105" s="18">
        <f t="shared" si="128"/>
        <v>32216.933175925926</v>
      </c>
      <c r="T4105" s="18">
        <f t="shared" si="129"/>
        <v>32238.508888888889</v>
      </c>
    </row>
    <row r="4106" spans="1:20" ht="43.2" hidden="1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5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113">
        <v>0.213666666666667</v>
      </c>
      <c r="P4106" s="10">
        <v>45.785714285714299</v>
      </c>
      <c r="Q4106" t="s">
        <v>8311</v>
      </c>
      <c r="R4106" t="s">
        <v>8326</v>
      </c>
      <c r="S4106" s="18">
        <f t="shared" si="128"/>
        <v>32397.51126851852</v>
      </c>
      <c r="T4106" s="18">
        <f t="shared" si="129"/>
        <v>32409.51126851852</v>
      </c>
    </row>
    <row r="4107" spans="1:20" ht="57.6" hidden="1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5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242">
        <v>6.9696969696969702E-2</v>
      </c>
      <c r="P4107" s="10">
        <v>383.33333333333297</v>
      </c>
      <c r="Q4107" t="s">
        <v>8311</v>
      </c>
      <c r="R4107" t="s">
        <v>8326</v>
      </c>
      <c r="S4107" s="18">
        <f t="shared" si="128"/>
        <v>32420.204208333333</v>
      </c>
      <c r="T4107" s="18">
        <f t="shared" si="129"/>
        <v>32433.404208333333</v>
      </c>
    </row>
    <row r="4108" spans="1:20" ht="43.2" hidden="1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5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405">
        <v>0.70599999999999996</v>
      </c>
      <c r="P4108" s="10">
        <v>106.969696969697</v>
      </c>
      <c r="Q4108" t="s">
        <v>8311</v>
      </c>
      <c r="R4108" t="s">
        <v>8326</v>
      </c>
      <c r="S4108" s="18">
        <f t="shared" si="128"/>
        <v>32162.619749999998</v>
      </c>
      <c r="T4108" s="18">
        <f t="shared" si="129"/>
        <v>32179.816666666666</v>
      </c>
    </row>
    <row r="4109" spans="1:20" ht="43.2" hidden="1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5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94">
        <v>2.0500000000000001E-2</v>
      </c>
      <c r="P4109" s="10">
        <v>10.25</v>
      </c>
      <c r="Q4109" t="s">
        <v>8311</v>
      </c>
      <c r="R4109" t="s">
        <v>8326</v>
      </c>
      <c r="S4109" s="18">
        <f t="shared" si="128"/>
        <v>32094.966671296297</v>
      </c>
      <c r="T4109" s="18">
        <f t="shared" si="129"/>
        <v>32104.166671296298</v>
      </c>
    </row>
    <row r="4110" spans="1:20" ht="43.2" hidden="1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5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94">
        <v>1.96666666666667E-2</v>
      </c>
      <c r="P4110" s="11">
        <v>59</v>
      </c>
      <c r="Q4110" t="s">
        <v>8311</v>
      </c>
      <c r="R4110" t="s">
        <v>8326</v>
      </c>
      <c r="S4110" s="18">
        <f t="shared" si="128"/>
        <v>32448.212671296296</v>
      </c>
      <c r="T4110" s="18">
        <f t="shared" si="129"/>
        <v>32460.283333333333</v>
      </c>
    </row>
    <row r="4111" spans="1:20" ht="43.2" hidden="1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5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89">
        <v>0</v>
      </c>
      <c r="P4111" s="11">
        <v>0</v>
      </c>
      <c r="Q4111" t="s">
        <v>8311</v>
      </c>
      <c r="R4111" t="s">
        <v>8326</v>
      </c>
      <c r="S4111" s="18">
        <f t="shared" si="128"/>
        <v>32264.41575925926</v>
      </c>
      <c r="T4111" s="18">
        <f t="shared" si="129"/>
        <v>32276.432425925927</v>
      </c>
    </row>
    <row r="4112" spans="1:20" ht="43.2" hidden="1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5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254">
        <v>0.28666666666666701</v>
      </c>
      <c r="P4112" s="10">
        <v>14.3333333333333</v>
      </c>
      <c r="Q4112" t="s">
        <v>8311</v>
      </c>
      <c r="R4112" t="s">
        <v>8326</v>
      </c>
      <c r="S4112" s="18">
        <f t="shared" si="128"/>
        <v>32346.450699074074</v>
      </c>
      <c r="T4112" s="18">
        <f t="shared" si="129"/>
        <v>32370.450699074074</v>
      </c>
    </row>
    <row r="4113" spans="1:20" ht="43.2" hidden="1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5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97">
        <v>3.1333333333333303E-2</v>
      </c>
      <c r="P4113" s="10">
        <v>15.6666666666667</v>
      </c>
      <c r="Q4113" t="s">
        <v>8311</v>
      </c>
      <c r="R4113" t="s">
        <v>8326</v>
      </c>
      <c r="S4113" s="18">
        <f t="shared" si="128"/>
        <v>32153.054351851853</v>
      </c>
      <c r="T4113" s="18">
        <f t="shared" si="129"/>
        <v>32165.054351851853</v>
      </c>
    </row>
    <row r="4114" spans="1:20" ht="43.2" hidden="1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5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89">
        <v>4.0000000000000002E-4</v>
      </c>
      <c r="P4114" s="11">
        <v>1</v>
      </c>
      <c r="Q4114" t="s">
        <v>8311</v>
      </c>
      <c r="R4114" t="s">
        <v>8326</v>
      </c>
      <c r="S4114" s="18">
        <f t="shared" si="128"/>
        <v>32301.778638888889</v>
      </c>
      <c r="T4114" s="18">
        <f t="shared" si="129"/>
        <v>32312.6</v>
      </c>
    </row>
    <row r="4115" spans="1:20" ht="43.2" hidden="1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90">
        <v>2E-3</v>
      </c>
      <c r="P4115" s="11">
        <v>1</v>
      </c>
      <c r="Q4115" t="s">
        <v>8311</v>
      </c>
      <c r="R4115" t="s">
        <v>8326</v>
      </c>
      <c r="S4115" s="18">
        <f t="shared" si="128"/>
        <v>32284.829273148149</v>
      </c>
      <c r="T4115" s="18">
        <f t="shared" si="129"/>
        <v>32292.309444444443</v>
      </c>
    </row>
  </sheetData>
  <autoFilter ref="A1:T4115" xr:uid="{00000000-0001-0000-0000-000000000000}">
    <filterColumn colId="3">
      <customFilters and="1">
        <customFilter operator="greaterThanOrEqual" val="5000"/>
        <customFilter operator="lessThan" val="10000"/>
      </customFilters>
    </filterColumn>
    <filterColumn colId="5">
      <filters>
        <filter val="successful"/>
      </filters>
    </filterColumn>
  </autoFilter>
  <conditionalFormatting sqref="N7">
    <cfRule type="colorScale" priority="1">
      <colorScale>
        <cfvo type="percent" val="0"/>
        <cfvo type="percent" val="100"/>
        <color rgb="FFFF7128"/>
        <color rgb="FFFFEF9C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BE87D-9815-45BE-A0FC-1C1F5ECC4BA9}">
  <sheetPr codeName="Sheet6"/>
  <dimension ref="A3:E17"/>
  <sheetViews>
    <sheetView topLeftCell="D1" workbookViewId="0">
      <selection activeCell="A3" sqref="A3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8.44140625" bestFit="1" customWidth="1"/>
    <col min="5" max="6" width="10.77734375" bestFit="1" customWidth="1"/>
  </cols>
  <sheetData>
    <row r="3" spans="1:5" x14ac:dyDescent="0.3">
      <c r="A3" s="12" t="s">
        <v>8383</v>
      </c>
      <c r="B3" s="12" t="s">
        <v>8362</v>
      </c>
    </row>
    <row r="4" spans="1:5" x14ac:dyDescent="0.3">
      <c r="A4" s="12" t="s">
        <v>8360</v>
      </c>
      <c r="B4" t="s">
        <v>8219</v>
      </c>
      <c r="C4" t="s">
        <v>8221</v>
      </c>
      <c r="D4" t="s">
        <v>8220</v>
      </c>
      <c r="E4" t="s">
        <v>8361</v>
      </c>
    </row>
    <row r="5" spans="1:5" x14ac:dyDescent="0.3">
      <c r="A5" s="19" t="s">
        <v>8389</v>
      </c>
      <c r="B5" s="16">
        <v>186</v>
      </c>
      <c r="C5" s="16">
        <v>160</v>
      </c>
      <c r="D5" s="16">
        <v>32</v>
      </c>
      <c r="E5" s="16">
        <v>378</v>
      </c>
    </row>
    <row r="6" spans="1:5" x14ac:dyDescent="0.3">
      <c r="A6" s="19" t="s">
        <v>8390</v>
      </c>
      <c r="B6" s="16">
        <v>182</v>
      </c>
      <c r="C6" s="16">
        <v>122</v>
      </c>
      <c r="D6" s="16">
        <v>34</v>
      </c>
      <c r="E6" s="16">
        <v>338</v>
      </c>
    </row>
    <row r="7" spans="1:5" x14ac:dyDescent="0.3">
      <c r="A7" s="19" t="s">
        <v>8391</v>
      </c>
      <c r="B7" s="16">
        <v>191</v>
      </c>
      <c r="C7" s="16">
        <v>125</v>
      </c>
      <c r="D7" s="16">
        <v>27</v>
      </c>
      <c r="E7" s="16">
        <v>343</v>
      </c>
    </row>
    <row r="8" spans="1:5" x14ac:dyDescent="0.3">
      <c r="A8" s="19" t="s">
        <v>8392</v>
      </c>
      <c r="B8" s="16">
        <v>152</v>
      </c>
      <c r="C8" s="16">
        <v>114</v>
      </c>
      <c r="D8" s="16">
        <v>26</v>
      </c>
      <c r="E8" s="16">
        <v>292</v>
      </c>
    </row>
    <row r="9" spans="1:5" x14ac:dyDescent="0.3">
      <c r="A9" s="19" t="s">
        <v>8393</v>
      </c>
      <c r="B9" s="16">
        <v>138</v>
      </c>
      <c r="C9" s="16">
        <v>97</v>
      </c>
      <c r="D9" s="16">
        <v>23</v>
      </c>
      <c r="E9" s="16">
        <v>258</v>
      </c>
    </row>
    <row r="10" spans="1:5" x14ac:dyDescent="0.3">
      <c r="A10" s="19" t="s">
        <v>8394</v>
      </c>
      <c r="B10" s="16">
        <v>156</v>
      </c>
      <c r="C10" s="16">
        <v>108</v>
      </c>
      <c r="D10" s="16">
        <v>25</v>
      </c>
      <c r="E10" s="16">
        <v>289</v>
      </c>
    </row>
    <row r="11" spans="1:5" x14ac:dyDescent="0.3">
      <c r="A11" s="19" t="s">
        <v>8395</v>
      </c>
      <c r="B11" s="16">
        <v>211</v>
      </c>
      <c r="C11" s="16">
        <v>120</v>
      </c>
      <c r="D11" s="16">
        <v>26</v>
      </c>
      <c r="E11" s="16">
        <v>357</v>
      </c>
    </row>
    <row r="12" spans="1:5" x14ac:dyDescent="0.3">
      <c r="A12" s="19" t="s">
        <v>8396</v>
      </c>
      <c r="B12" s="16">
        <v>162</v>
      </c>
      <c r="C12" s="16">
        <v>84</v>
      </c>
      <c r="D12" s="16">
        <v>29</v>
      </c>
      <c r="E12" s="16">
        <v>275</v>
      </c>
    </row>
    <row r="13" spans="1:5" x14ac:dyDescent="0.3">
      <c r="A13" s="19" t="s">
        <v>8397</v>
      </c>
      <c r="B13" s="16">
        <v>171</v>
      </c>
      <c r="C13" s="16">
        <v>113</v>
      </c>
      <c r="D13" s="16">
        <v>15</v>
      </c>
      <c r="E13" s="16">
        <v>299</v>
      </c>
    </row>
    <row r="14" spans="1:5" x14ac:dyDescent="0.3">
      <c r="A14" s="19" t="s">
        <v>8386</v>
      </c>
      <c r="B14" s="16">
        <v>275</v>
      </c>
      <c r="C14" s="16">
        <v>217</v>
      </c>
      <c r="D14" s="16">
        <v>50</v>
      </c>
      <c r="E14" s="16">
        <v>542</v>
      </c>
    </row>
    <row r="15" spans="1:5" x14ac:dyDescent="0.3">
      <c r="A15" s="19" t="s">
        <v>8387</v>
      </c>
      <c r="B15" s="16">
        <v>202</v>
      </c>
      <c r="C15" s="16">
        <v>143</v>
      </c>
      <c r="D15" s="16">
        <v>30</v>
      </c>
      <c r="E15" s="16">
        <v>375</v>
      </c>
    </row>
    <row r="16" spans="1:5" x14ac:dyDescent="0.3">
      <c r="A16" s="19" t="s">
        <v>8388</v>
      </c>
      <c r="B16" s="16">
        <v>159</v>
      </c>
      <c r="C16" s="16">
        <v>127</v>
      </c>
      <c r="D16" s="16">
        <v>32</v>
      </c>
      <c r="E16" s="16">
        <v>318</v>
      </c>
    </row>
    <row r="17" spans="1:5" x14ac:dyDescent="0.3">
      <c r="A17" s="19" t="s">
        <v>8361</v>
      </c>
      <c r="B17" s="16">
        <v>2185</v>
      </c>
      <c r="C17" s="16">
        <v>1530</v>
      </c>
      <c r="D17" s="16">
        <v>349</v>
      </c>
      <c r="E17" s="16">
        <v>4064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91AB4-A7A7-4838-9FC3-6653F22CC66F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Category-State Pivot</vt:lpstr>
      <vt:lpstr>Bonus</vt:lpstr>
      <vt:lpstr>SubCategory-State Pivot</vt:lpstr>
      <vt:lpstr>Data</vt:lpstr>
      <vt:lpstr>DateCreated-State Pivot</vt:lpstr>
      <vt:lpstr>Bonus 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12108</cp:lastModifiedBy>
  <dcterms:created xsi:type="dcterms:W3CDTF">2017-04-20T15:17:24Z</dcterms:created>
  <dcterms:modified xsi:type="dcterms:W3CDTF">2021-09-18T20:39:41Z</dcterms:modified>
</cp:coreProperties>
</file>