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https://d.docs.live.net/6dbdbcef988db640/Desktop/"/>
    </mc:Choice>
  </mc:AlternateContent>
  <bookViews>
    <workbookView xWindow="0" yWindow="0" windowWidth="12210" windowHeight="8205" activeTab="2"/>
  </bookViews>
  <sheets>
    <sheet name="SaleData" sheetId="14" r:id="rId1"/>
    <sheet name="Pivot Table" sheetId="18" r:id="rId2"/>
    <sheet name="Dashboard" sheetId="19" r:id="rId3"/>
  </sheets>
  <definedNames>
    <definedName name="_xlnm._FilterDatabase" localSheetId="0" hidden="1">SaleData!$A$1:$H$44</definedName>
    <definedName name="Slicer_Item">#N/A</definedName>
    <definedName name="Slicer_Years">#N/A</definedName>
  </definedNames>
  <calcPr calcId="162913"/>
  <pivotCaches>
    <pivotCache cacheId="2" r:id="rId4"/>
  </pivotCaches>
  <fileRecoveryPr repairLoad="1"/>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Lst>
</workbook>
</file>

<file path=xl/calcChain.xml><?xml version="1.0" encoding="utf-8"?>
<calcChain xmlns="http://schemas.openxmlformats.org/spreadsheetml/2006/main">
  <c r="H44" i="14" l="1"/>
  <c r="H43" i="14"/>
  <c r="H42" i="14"/>
  <c r="H41" i="14"/>
  <c r="H40" i="14"/>
  <c r="H39" i="14"/>
  <c r="H38" i="14"/>
  <c r="H37" i="14"/>
  <c r="H36" i="14"/>
  <c r="H35" i="14"/>
  <c r="H34" i="14"/>
  <c r="H33" i="14"/>
  <c r="H32" i="14"/>
  <c r="H31" i="14"/>
  <c r="H30" i="14"/>
  <c r="H29" i="14"/>
  <c r="H28" i="14"/>
  <c r="H27" i="14"/>
  <c r="H26" i="14"/>
  <c r="H25" i="14"/>
  <c r="H24" i="14"/>
  <c r="H23" i="14"/>
  <c r="H22" i="14"/>
  <c r="H21" i="14"/>
  <c r="H20" i="14"/>
  <c r="H19" i="14"/>
  <c r="H18" i="14"/>
  <c r="H17" i="14"/>
  <c r="H16" i="14"/>
  <c r="H15" i="14"/>
  <c r="H14" i="14"/>
  <c r="H13" i="14"/>
  <c r="H12" i="14"/>
  <c r="H11" i="14"/>
  <c r="H10" i="14"/>
  <c r="H9" i="14"/>
  <c r="H8" i="14"/>
  <c r="H7" i="14"/>
  <c r="H6" i="14"/>
  <c r="H5" i="14"/>
  <c r="H4" i="14"/>
  <c r="H3" i="14"/>
  <c r="H2" i="14"/>
</calcChain>
</file>

<file path=xl/sharedStrings.xml><?xml version="1.0" encoding="utf-8"?>
<sst xmlns="http://schemas.openxmlformats.org/spreadsheetml/2006/main" count="201" uniqueCount="37">
  <si>
    <t>Region</t>
  </si>
  <si>
    <t>Item</t>
  </si>
  <si>
    <t>Units</t>
  </si>
  <si>
    <t>Desk</t>
  </si>
  <si>
    <t>OrderDate</t>
  </si>
  <si>
    <t>Central</t>
  </si>
  <si>
    <t>West</t>
  </si>
  <si>
    <t>East</t>
  </si>
  <si>
    <t>SalesMan</t>
  </si>
  <si>
    <t>Television</t>
  </si>
  <si>
    <t>Cell Phone</t>
  </si>
  <si>
    <t>Video Games</t>
  </si>
  <si>
    <t>Unit_price</t>
  </si>
  <si>
    <t>Home Theater</t>
  </si>
  <si>
    <t>Steven</t>
  </si>
  <si>
    <t>David</t>
  </si>
  <si>
    <t>Diana</t>
  </si>
  <si>
    <t>Luis</t>
  </si>
  <si>
    <t>Alexander</t>
  </si>
  <si>
    <t>Shelli</t>
  </si>
  <si>
    <t>Sigal</t>
  </si>
  <si>
    <t>Karen</t>
  </si>
  <si>
    <t>John</t>
  </si>
  <si>
    <t>Stephen</t>
  </si>
  <si>
    <t>Michael</t>
  </si>
  <si>
    <t>Manager</t>
  </si>
  <si>
    <t>Martha</t>
  </si>
  <si>
    <t>Timothy</t>
  </si>
  <si>
    <t>Douglas</t>
  </si>
  <si>
    <t>Hermann</t>
  </si>
  <si>
    <t>Sale_amt</t>
  </si>
  <si>
    <t>Row Labels</t>
  </si>
  <si>
    <t>Grand Total</t>
  </si>
  <si>
    <t>Sum of Sale_amt</t>
  </si>
  <si>
    <t>Sum of Units</t>
  </si>
  <si>
    <t>2018</t>
  </si>
  <si>
    <t>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</si>
</sst>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_(* #,##0.00_);_(* \(#,##0.00\);_(* &quot;-&quot;??_);_(@_)"/>
    <numFmt numFmtId="165" formatCode="m/d/yy;@"/>
  </numFmts>
  <fonts count="7" x14ac:knownFonts="1">
    <font>
      <sz val="11"/>
      <name val="Calibri"/>
      <family val="2"/>
    </font>
    <font>
      <sz val="11"/>
      <color theme="1"/>
      <name val="Calibri"/>
      <family val="2"/>
      <scheme val="minor"/>
    </font>
    <font>
      <sz val="12"/>
      <name val="Arial Narrow"/>
      <family val="2"/>
    </font>
    <font>
      <u/>
      <sz val="11"/>
      <color indexed="12"/>
      <name val="Calibri"/>
      <family val="2"/>
      <scheme val="minor"/>
    </font>
    <font>
      <sz val="11"/>
      <color theme="1"/>
      <name val="Calibri"/>
      <family val="2"/>
    </font>
    <font>
      <sz val="11"/>
      <color theme="1"/>
      <name val="Arial"/>
      <family val="2"/>
    </font>
    <font>
      <sz val="11"/>
      <name val="Arial"/>
      <family val="2"/>
    </font>
  </fonts>
  <fills count="3">
    <fill>
      <patternFill patternType="none"/>
    </fill>
    <fill>
      <patternFill patternType="gray125"/>
    </fill>
    <fill>
      <patternFill patternType="solid">
        <fgColor rgb="FFFFFFFF"/>
        <bgColor indexed="64"/>
      </patternFill>
    </fill>
  </fills>
  <borders count="2">
    <border>
      <left/>
      <right/>
      <top/>
      <bottom/>
      <diagonal/>
    </border>
    <border>
      <left style="medium">
        <color rgb="FFDDDDDD"/>
      </left>
      <right style="medium">
        <color rgb="FFDDDDDD"/>
      </right>
      <top style="medium">
        <color rgb="FFDDDDDD"/>
      </top>
      <bottom style="medium">
        <color rgb="FFDDDDDD"/>
      </bottom>
      <diagonal/>
    </border>
  </borders>
  <cellStyleXfs count="5">
    <xf numFmtId="0" fontId="0" fillId="0" borderId="0"/>
    <xf numFmtId="164" fontId="2" fillId="0" borderId="0" applyFont="0" applyFill="0" applyBorder="0" applyAlignment="0" applyProtection="0"/>
    <xf numFmtId="0" fontId="3" fillId="0" borderId="0" applyNumberFormat="0" applyFill="0" applyBorder="0" applyAlignment="0" applyProtection="0">
      <alignment horizontal="left" indent="1"/>
    </xf>
    <xf numFmtId="0" fontId="1" fillId="0" borderId="0"/>
    <xf numFmtId="0" fontId="3" fillId="0" borderId="0" applyNumberFormat="0" applyFill="0" applyBorder="0" applyAlignment="0" applyProtection="0">
      <alignment vertical="top"/>
      <protection locked="0"/>
    </xf>
  </cellStyleXfs>
  <cellXfs count="16">
    <xf numFmtId="0" fontId="0" fillId="0" borderId="0" xfId="0"/>
    <xf numFmtId="165" fontId="4" fillId="0" borderId="0" xfId="0" applyNumberFormat="1" applyFont="1" applyAlignment="1">
      <alignment vertical="center"/>
    </xf>
    <xf numFmtId="0" fontId="4" fillId="0" borderId="0" xfId="0" applyFont="1" applyAlignment="1">
      <alignment vertical="center"/>
    </xf>
    <xf numFmtId="0" fontId="4" fillId="0" borderId="0" xfId="0" applyFont="1" applyAlignment="1">
      <alignment horizontal="left" vertical="center"/>
    </xf>
    <xf numFmtId="164" fontId="4" fillId="0" borderId="0" xfId="1" applyFont="1" applyBorder="1" applyAlignment="1">
      <alignment horizontal="left" vertical="center"/>
    </xf>
    <xf numFmtId="0" fontId="5" fillId="2" borderId="1" xfId="0" applyFont="1" applyFill="1" applyBorder="1" applyAlignment="1">
      <alignment vertical="top" wrapText="1"/>
    </xf>
    <xf numFmtId="0" fontId="5" fillId="0" borderId="0" xfId="0" applyFont="1" applyAlignment="1">
      <alignment vertical="top" wrapText="1"/>
    </xf>
    <xf numFmtId="0" fontId="6" fillId="0" borderId="0" xfId="0" applyFont="1"/>
    <xf numFmtId="0" fontId="6" fillId="2" borderId="1" xfId="0" applyFont="1" applyFill="1" applyBorder="1" applyAlignment="1">
      <alignment vertical="top" wrapText="1"/>
    </xf>
    <xf numFmtId="0" fontId="6" fillId="2" borderId="0" xfId="0" applyFont="1" applyFill="1" applyAlignment="1">
      <alignment vertical="top" wrapText="1"/>
    </xf>
    <xf numFmtId="0" fontId="6" fillId="0" borderId="1" xfId="0" applyFont="1" applyBorder="1"/>
    <xf numFmtId="0" fontId="5" fillId="0" borderId="1" xfId="0" applyFont="1" applyBorder="1" applyAlignment="1">
      <alignment vertical="top" wrapText="1"/>
    </xf>
    <xf numFmtId="164" fontId="0" fillId="0" borderId="0" xfId="0" applyNumberFormat="1"/>
    <xf numFmtId="0" fontId="0" fillId="0" borderId="0" xfId="0" pivotButton="1"/>
    <xf numFmtId="0" fontId="0" fillId="0" borderId="0" xfId="0" applyAlignment="1">
      <alignment horizontal="left"/>
    </xf>
    <xf numFmtId="0" fontId="0" fillId="0" borderId="0" xfId="0" applyNumberFormat="1"/>
  </cellXfs>
  <cellStyles count="5">
    <cellStyle name="Comma" xfId="1" builtinId="3"/>
    <cellStyle name="Ctx_Hyperlink" xfId="2"/>
    <cellStyle name="Hyperlink 2" xfId="4"/>
    <cellStyle name="Normal" xfId="0" builtinId="0" customBuiltin="1"/>
    <cellStyle name="Normal 4" xfId="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ustomXml" Target="../customXml/item1.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[SaleData (Autosaved).xlsx]Pivot Table!PivotTable8</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amount by Year</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2.8506637843061674E-2"/>
          <c:y val="0.25444978773626453"/>
          <c:w val="0.83438500448821407"/>
          <c:h val="0.55325582624319614"/>
        </c:manualLayout>
      </c:layout>
      <c:barChart>
        <c:barDir val="col"/>
        <c:grouping val="clustered"/>
        <c:varyColors val="0"/>
        <c:ser>
          <c:idx val="0"/>
          <c:order val="0"/>
          <c:tx>
            <c:strRef>
              <c:f>'Pivot Table'!$E$13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solidFill>
                <a:prstDash val="sysDot"/>
              </a:ln>
              <a:effectLst/>
            </c:spPr>
            <c:trendlineType val="linear"/>
            <c:dispRSqr val="0"/>
            <c:dispEq val="0"/>
          </c:trendline>
          <c:cat>
            <c:strRef>
              <c:f>'Pivot Table'!$D$14:$D$16</c:f>
              <c:strCache>
                <c:ptCount val="2"/>
                <c:pt idx="0">
                  <c:v>2018</c:v>
                </c:pt>
                <c:pt idx="1">
                  <c:v>2019</c:v>
                </c:pt>
              </c:strCache>
            </c:strRef>
          </c:cat>
          <c:val>
            <c:numRef>
              <c:f>'Pivot Table'!$E$14:$E$16</c:f>
              <c:numCache>
                <c:formatCode>General</c:formatCode>
                <c:ptCount val="2"/>
                <c:pt idx="0">
                  <c:v>879029</c:v>
                </c:pt>
                <c:pt idx="1">
                  <c:v>426646.5</c:v>
                </c:pt>
              </c:numCache>
            </c:numRef>
          </c:val>
          <c:extLst>
            <c:ext xmlns:c16="http://schemas.microsoft.com/office/drawing/2014/chart" uri="{C3380CC4-5D6E-409C-BE32-E72D297353CC}">
              <c16:uniqueId val="{00000000-B1D4-4EE1-9D94-7C64AB5032F5}"/>
            </c:ext>
          </c:extLst>
        </c:ser>
        <c:dLbls>
          <c:dLblPos val="outEnd"/>
          <c:showLegendKey val="0"/>
          <c:showVal val="1"/>
          <c:showCatName val="0"/>
          <c:showSerName val="0"/>
          <c:showPercent val="0"/>
          <c:showBubbleSize val="0"/>
        </c:dLbls>
        <c:gapWidth val="219"/>
        <c:overlap val="-27"/>
        <c:axId val="1165769584"/>
        <c:axId val="1165762096"/>
      </c:barChart>
      <c:catAx>
        <c:axId val="11657695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5762096"/>
        <c:crosses val="autoZero"/>
        <c:auto val="1"/>
        <c:lblAlgn val="ctr"/>
        <c:lblOffset val="100"/>
        <c:noMultiLvlLbl val="0"/>
      </c:catAx>
      <c:valAx>
        <c:axId val="1165762096"/>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16576958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[SaleData (Autosaved).xlsx]Pivot Table!PivotTable10</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amount by Item</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lineChart>
        <c:grouping val="standard"/>
        <c:varyColors val="0"/>
        <c:ser>
          <c:idx val="0"/>
          <c:order val="0"/>
          <c:tx>
            <c:strRef>
              <c:f>'Pivot Table'!$B$13</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Table'!$A$14:$A$19</c:f>
              <c:strCache>
                <c:ptCount val="5"/>
                <c:pt idx="0">
                  <c:v>Cell Phone</c:v>
                </c:pt>
                <c:pt idx="1">
                  <c:v>Desk</c:v>
                </c:pt>
                <c:pt idx="2">
                  <c:v>Home Theater</c:v>
                </c:pt>
                <c:pt idx="3">
                  <c:v>Television</c:v>
                </c:pt>
                <c:pt idx="4">
                  <c:v>Video Games</c:v>
                </c:pt>
              </c:strCache>
            </c:strRef>
          </c:cat>
          <c:val>
            <c:numRef>
              <c:f>'Pivot Table'!$B$14:$B$19</c:f>
              <c:numCache>
                <c:formatCode>General</c:formatCode>
                <c:ptCount val="5"/>
                <c:pt idx="0">
                  <c:v>62550</c:v>
                </c:pt>
                <c:pt idx="1">
                  <c:v>1250</c:v>
                </c:pt>
                <c:pt idx="2">
                  <c:v>361000</c:v>
                </c:pt>
                <c:pt idx="3">
                  <c:v>857768</c:v>
                </c:pt>
                <c:pt idx="4">
                  <c:v>23107.5</c:v>
                </c:pt>
              </c:numCache>
            </c:numRef>
          </c:val>
          <c:smooth val="0"/>
          <c:extLst>
            <c:ext xmlns:c16="http://schemas.microsoft.com/office/drawing/2014/chart" uri="{C3380CC4-5D6E-409C-BE32-E72D297353CC}">
              <c16:uniqueId val="{00000000-713B-4EEF-B109-E11AD10560A2}"/>
            </c:ext>
          </c:extLst>
        </c:ser>
        <c:dLbls>
          <c:dLblPos val="t"/>
          <c:showLegendKey val="0"/>
          <c:showVal val="1"/>
          <c:showCatName val="0"/>
          <c:showSerName val="0"/>
          <c:showPercent val="0"/>
          <c:showBubbleSize val="0"/>
        </c:dLbls>
        <c:smooth val="0"/>
        <c:axId val="1742006976"/>
        <c:axId val="1742011968"/>
      </c:lineChart>
      <c:catAx>
        <c:axId val="174200697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2011968"/>
        <c:crosses val="autoZero"/>
        <c:auto val="1"/>
        <c:lblAlgn val="ctr"/>
        <c:lblOffset val="100"/>
        <c:noMultiLvlLbl val="0"/>
      </c:catAx>
      <c:valAx>
        <c:axId val="1742011968"/>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crossAx val="174200697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[SaleData (Autosaved).xlsx]Pivot Table!PivotTable11</c:name>
    <c:fmtId val="3"/>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pieChart>
        <c:varyColors val="1"/>
        <c:ser>
          <c:idx val="0"/>
          <c:order val="0"/>
          <c:tx>
            <c:strRef>
              <c:f>'Pivot Table'!$H$13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53D-49B7-A6A9-97B1ABDB71F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53D-49B7-A6A9-97B1ABDB71F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053D-49B7-A6A9-97B1ABDB71F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'Pivot Table'!$G$14:$G$17</c:f>
              <c:strCache>
                <c:ptCount val="3"/>
                <c:pt idx="0">
                  <c:v>Central</c:v>
                </c:pt>
                <c:pt idx="1">
                  <c:v>East</c:v>
                </c:pt>
                <c:pt idx="2">
                  <c:v>West</c:v>
                </c:pt>
              </c:strCache>
            </c:strRef>
          </c:cat>
          <c:val>
            <c:numRef>
              <c:f>'Pivot Table'!$H$14:$H$17</c:f>
              <c:numCache>
                <c:formatCode>General</c:formatCode>
                <c:ptCount val="3"/>
                <c:pt idx="0">
                  <c:v>829769.5</c:v>
                </c:pt>
                <c:pt idx="1">
                  <c:v>321007</c:v>
                </c:pt>
                <c:pt idx="2">
                  <c:v>154899</c:v>
                </c:pt>
              </c:numCache>
            </c:numRef>
          </c:val>
          <c:extLst>
            <c:ext xmlns:c16="http://schemas.microsoft.com/office/drawing/2014/chart" uri="{C3380CC4-5D6E-409C-BE32-E72D297353CC}">
              <c16:uniqueId val="{00000006-053D-49B7-A6A9-97B1ABDB71F4}"/>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590550</xdr:colOff>
      <xdr:row>2</xdr:row>
      <xdr:rowOff>0</xdr:rowOff>
    </xdr:from>
    <xdr:to>
      <xdr:col>11</xdr:col>
      <xdr:colOff>4763</xdr:colOff>
      <xdr:row>16</xdr:row>
      <xdr:rowOff>171450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2</xdr:row>
      <xdr:rowOff>9525</xdr:rowOff>
    </xdr:from>
    <xdr:to>
      <xdr:col>3</xdr:col>
      <xdr:colOff>0</xdr:colOff>
      <xdr:row>16</xdr:row>
      <xdr:rowOff>142875</xdr:rowOff>
    </xdr:to>
    <mc:AlternateContent xmlns:mc="http://schemas.openxmlformats.org/markup-compatibility/2006" xmlns:a14="http://schemas.microsoft.com/office/drawing/2010/main">
      <mc:Choice Requires="a14">
        <xdr:graphicFrame macro="">
          <xdr:nvGraphicFramePr>
            <xdr:cNvPr id="3" name="Years"/>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mlns="">
        <xdr:sp macro="" textlink="">
          <xdr:nvSpPr>
            <xdr:cNvPr id="0" name=""/>
            <xdr:cNvSpPr>
              <a:spLocks noTextEdit="1"/>
            </xdr:cNvSpPr>
          </xdr:nvSpPr>
          <xdr:spPr>
            <a:xfrm>
              <a:off x="0" y="390525"/>
              <a:ext cx="1828800" cy="28003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590549</xdr:colOff>
      <xdr:row>17</xdr:row>
      <xdr:rowOff>0</xdr:rowOff>
    </xdr:from>
    <xdr:to>
      <xdr:col>11</xdr:col>
      <xdr:colOff>9524</xdr:colOff>
      <xdr:row>31</xdr:row>
      <xdr:rowOff>76200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0</xdr:colOff>
      <xdr:row>16</xdr:row>
      <xdr:rowOff>187657</xdr:rowOff>
    </xdr:from>
    <xdr:to>
      <xdr:col>3</xdr:col>
      <xdr:colOff>0</xdr:colOff>
      <xdr:row>31</xdr:row>
      <xdr:rowOff>38233</xdr:rowOff>
    </xdr:to>
    <mc:AlternateContent xmlns:mc="http://schemas.openxmlformats.org/markup-compatibility/2006">
      <mc:Choice xmlns:a14="http://schemas.microsoft.com/office/drawing/2010/main" Requires="a14">
        <xdr:graphicFrame macro="">
          <xdr:nvGraphicFramePr>
            <xdr:cNvPr id="5" name="Item"/>
            <xdr:cNvGraphicFramePr/>
          </xdr:nvGraphicFramePr>
          <xdr:xfrm>
            <a:off x="0" y="0"/>
            <a:ext cx="0" cy="0"/>
          </xdr:xfrm>
          <a:graphic>
            <a:graphicData uri="http://schemas.microsoft.com/office/drawing/2010/slicer">
              <sle:slicer xmlns:sle="http://schemas.microsoft.com/office/drawing/2010/slicer" name="Item"/>
            </a:graphicData>
          </a:graphic>
        </xdr:graphicFrame>
      </mc:Choice>
      <mc:Fallback>
        <xdr:sp macro="" textlink="">
          <xdr:nvSpPr>
            <xdr:cNvPr id="0" name=""/>
            <xdr:cNvSpPr>
              <a:spLocks noTextEdit="1"/>
            </xdr:cNvSpPr>
          </xdr:nvSpPr>
          <xdr:spPr>
            <a:xfrm>
              <a:off x="0" y="3235657"/>
              <a:ext cx="1841500" cy="270807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8599</xdr:colOff>
      <xdr:row>8</xdr:row>
      <xdr:rowOff>10583</xdr:rowOff>
    </xdr:from>
    <xdr:to>
      <xdr:col>18</xdr:col>
      <xdr:colOff>313398</xdr:colOff>
      <xdr:row>22</xdr:row>
      <xdr:rowOff>186334</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Hassaan Akbar" refreshedDate="45670.364548032405" createdVersion="6" refreshedVersion="6" minRefreshableVersion="3" recordCount="43">
  <cacheSource type="worksheet">
    <worksheetSource ref="A1:H44" sheet="SaleData"/>
  </cacheSource>
  <cacheFields count="10">
    <cacheField name="OrderDate" numFmtId="165">
      <sharedItems containsSemiMixedTypes="0" containsNonDate="0" containsDate="1" containsString="0" minDate="2018-01-06T00:00:00" maxDate="2019-12-22T00:00:00" count="43">
        <d v="2018-01-06T00:00:00"/>
        <d v="2018-01-23T00:00:00"/>
        <d v="2018-02-09T00:00:00"/>
        <d v="2018-02-26T00:00:00"/>
        <d v="2018-03-15T00:00:00"/>
        <d v="2018-04-01T00:00:00"/>
        <d v="2018-04-18T00:00:00"/>
        <d v="2018-05-05T00:00:00"/>
        <d v="2018-05-22T00:00:00"/>
        <d v="2018-06-08T00:00:00"/>
        <d v="2018-06-25T00:00:00"/>
        <d v="2018-07-12T00:00:00"/>
        <d v="2018-07-29T00:00:00"/>
        <d v="2018-08-15T00:00:00"/>
        <d v="2018-09-01T00:00:00"/>
        <d v="2018-09-18T00:00:00"/>
        <d v="2018-10-05T00:00:00"/>
        <d v="2018-10-22T00:00:00"/>
        <d v="2018-11-08T00:00:00"/>
        <d v="2018-11-25T00:00:00"/>
        <d v="2018-12-12T00:00:00"/>
        <d v="2018-12-29T00:00:00"/>
        <d v="2019-01-15T00:00:00"/>
        <d v="2019-02-01T00:00:00"/>
        <d v="2019-02-18T00:00:00"/>
        <d v="2019-03-07T00:00:00"/>
        <d v="2019-03-24T00:00:00"/>
        <d v="2019-04-10T00:00:00"/>
        <d v="2019-04-27T00:00:00"/>
        <d v="2019-05-14T00:00:00"/>
        <d v="2019-05-31T00:00:00"/>
        <d v="2019-06-17T00:00:00"/>
        <d v="2019-07-04T00:00:00"/>
        <d v="2019-07-21T00:00:00"/>
        <d v="2019-08-07T00:00:00"/>
        <d v="2019-08-24T00:00:00"/>
        <d v="2019-09-10T00:00:00"/>
        <d v="2019-09-27T00:00:00"/>
        <d v="2019-10-14T00:00:00"/>
        <d v="2019-10-31T00:00:00"/>
        <d v="2019-11-17T00:00:00"/>
        <d v="2019-12-04T00:00:00"/>
        <d v="2019-12-21T00:00:00"/>
      </sharedItems>
      <fieldGroup par="9" base="0">
        <rangePr groupBy="months" startDate="2018-01-06T00:00:00" endDate="2019-12-22T00:00:00"/>
        <groupItems count="14">
          <s v="&lt;1/6/2018"/>
          <s v="Jan"/>
          <s v="Feb"/>
          <s v="Mar"/>
          <s v="Apr"/>
          <s v="May"/>
          <s v="Jun"/>
          <s v="Jul"/>
          <s v="Aug"/>
          <s v="Sep"/>
          <s v="Oct"/>
          <s v="Nov"/>
          <s v="Dec"/>
          <s v="&gt;12/22/2019"/>
        </groupItems>
      </fieldGroup>
    </cacheField>
    <cacheField name="Region" numFmtId="0">
      <sharedItems count="3">
        <s v="East"/>
        <s v="Central"/>
        <s v="West"/>
      </sharedItems>
    </cacheField>
    <cacheField name="Manager" numFmtId="0">
      <sharedItems/>
    </cacheField>
    <cacheField name="SalesMan" numFmtId="0">
      <sharedItems/>
    </cacheField>
    <cacheField name="Item" numFmtId="0">
      <sharedItems count="5">
        <s v="Television"/>
        <s v="Home Theater"/>
        <s v="Cell Phone"/>
        <s v="Desk"/>
        <s v="Video Games"/>
      </sharedItems>
    </cacheField>
    <cacheField name="Units" numFmtId="0">
      <sharedItems containsSemiMixedTypes="0" containsString="0" containsNumber="1" containsInteger="1" minValue="2" maxValue="96"/>
    </cacheField>
    <cacheField name="Unit_price" numFmtId="164">
      <sharedItems containsSemiMixedTypes="0" containsString="0" containsNumber="1" minValue="58.5" maxValue="1198" count="5">
        <n v="1198"/>
        <n v="500"/>
        <n v="225"/>
        <n v="125"/>
        <n v="58.5"/>
      </sharedItems>
    </cacheField>
    <cacheField name="Sale_amt" numFmtId="164">
      <sharedItems containsSemiMixedTypes="0" containsString="0" containsNumber="1" minValue="250" maxValue="113810"/>
    </cacheField>
    <cacheField name="Quarters" numFmtId="0" databaseField="0">
      <fieldGroup base="0">
        <rangePr groupBy="quarters" startDate="2018-01-06T00:00:00" endDate="2019-12-22T00:00:00"/>
        <groupItems count="6">
          <s v="&lt;1/6/2018"/>
          <s v="Qtr1"/>
          <s v="Qtr2"/>
          <s v="Qtr3"/>
          <s v="Qtr4"/>
          <s v="&gt;12/22/2019"/>
        </groupItems>
      </fieldGroup>
    </cacheField>
    <cacheField name="Years" numFmtId="0" databaseField="0">
      <fieldGroup base="0">
        <rangePr groupBy="years" startDate="2018-01-06T00:00:00" endDate="2019-12-22T00:00:00"/>
        <groupItems count="4">
          <s v="&lt;1/6/2018"/>
          <s v="2018"/>
          <s v="2019"/>
          <s v="&gt;12/22/2019"/>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43">
  <r>
    <x v="0"/>
    <x v="0"/>
    <s v="Martha"/>
    <s v="Alexander"/>
    <x v="0"/>
    <n v="95"/>
    <x v="0"/>
    <n v="113810"/>
  </r>
  <r>
    <x v="1"/>
    <x v="1"/>
    <s v="Hermann"/>
    <s v="Shelli"/>
    <x v="1"/>
    <n v="50"/>
    <x v="1"/>
    <n v="25000"/>
  </r>
  <r>
    <x v="2"/>
    <x v="1"/>
    <s v="Hermann"/>
    <s v="Luis"/>
    <x v="0"/>
    <n v="36"/>
    <x v="0"/>
    <n v="43128"/>
  </r>
  <r>
    <x v="3"/>
    <x v="1"/>
    <s v="Timothy"/>
    <s v="David"/>
    <x v="2"/>
    <n v="27"/>
    <x v="2"/>
    <n v="6075"/>
  </r>
  <r>
    <x v="4"/>
    <x v="2"/>
    <s v="Timothy"/>
    <s v="Stephen"/>
    <x v="0"/>
    <n v="56"/>
    <x v="0"/>
    <n v="67088"/>
  </r>
  <r>
    <x v="5"/>
    <x v="0"/>
    <s v="Martha"/>
    <s v="Alexander"/>
    <x v="1"/>
    <n v="60"/>
    <x v="1"/>
    <n v="30000"/>
  </r>
  <r>
    <x v="6"/>
    <x v="1"/>
    <s v="Martha"/>
    <s v="Steven"/>
    <x v="0"/>
    <n v="75"/>
    <x v="0"/>
    <n v="89850"/>
  </r>
  <r>
    <x v="7"/>
    <x v="1"/>
    <s v="Hermann"/>
    <s v="Luis"/>
    <x v="0"/>
    <n v="90"/>
    <x v="0"/>
    <n v="107820"/>
  </r>
  <r>
    <x v="8"/>
    <x v="2"/>
    <s v="Douglas"/>
    <s v="Michael"/>
    <x v="0"/>
    <n v="32"/>
    <x v="0"/>
    <n v="38336"/>
  </r>
  <r>
    <x v="9"/>
    <x v="0"/>
    <s v="Martha"/>
    <s v="Alexander"/>
    <x v="1"/>
    <n v="60"/>
    <x v="1"/>
    <n v="30000"/>
  </r>
  <r>
    <x v="10"/>
    <x v="1"/>
    <s v="Hermann"/>
    <s v="Sigal"/>
    <x v="0"/>
    <n v="90"/>
    <x v="0"/>
    <n v="107820"/>
  </r>
  <r>
    <x v="11"/>
    <x v="0"/>
    <s v="Martha"/>
    <s v="Diana"/>
    <x v="1"/>
    <n v="29"/>
    <x v="1"/>
    <n v="14500"/>
  </r>
  <r>
    <x v="12"/>
    <x v="0"/>
    <s v="Douglas"/>
    <s v="Karen"/>
    <x v="1"/>
    <n v="81"/>
    <x v="1"/>
    <n v="40500"/>
  </r>
  <r>
    <x v="13"/>
    <x v="0"/>
    <s v="Martha"/>
    <s v="Alexander"/>
    <x v="0"/>
    <n v="35"/>
    <x v="0"/>
    <n v="41930"/>
  </r>
  <r>
    <x v="14"/>
    <x v="1"/>
    <s v="Douglas"/>
    <s v="John"/>
    <x v="3"/>
    <n v="2"/>
    <x v="3"/>
    <n v="250"/>
  </r>
  <r>
    <x v="15"/>
    <x v="0"/>
    <s v="Martha"/>
    <s v="Alexander"/>
    <x v="4"/>
    <n v="16"/>
    <x v="4"/>
    <n v="936"/>
  </r>
  <r>
    <x v="16"/>
    <x v="1"/>
    <s v="Hermann"/>
    <s v="Sigal"/>
    <x v="1"/>
    <n v="28"/>
    <x v="1"/>
    <n v="14000"/>
  </r>
  <r>
    <x v="17"/>
    <x v="0"/>
    <s v="Martha"/>
    <s v="Alexander"/>
    <x v="2"/>
    <n v="64"/>
    <x v="2"/>
    <n v="14400"/>
  </r>
  <r>
    <x v="18"/>
    <x v="0"/>
    <s v="Douglas"/>
    <s v="Karen"/>
    <x v="2"/>
    <n v="15"/>
    <x v="2"/>
    <n v="3375"/>
  </r>
  <r>
    <x v="19"/>
    <x v="1"/>
    <s v="Hermann"/>
    <s v="Shelli"/>
    <x v="4"/>
    <n v="96"/>
    <x v="4"/>
    <n v="5616"/>
  </r>
  <r>
    <x v="20"/>
    <x v="1"/>
    <s v="Douglas"/>
    <s v="John"/>
    <x v="0"/>
    <n v="67"/>
    <x v="0"/>
    <n v="80266"/>
  </r>
  <r>
    <x v="21"/>
    <x v="0"/>
    <s v="Douglas"/>
    <s v="Karen"/>
    <x v="4"/>
    <n v="74"/>
    <x v="4"/>
    <n v="4329"/>
  </r>
  <r>
    <x v="22"/>
    <x v="1"/>
    <s v="Timothy"/>
    <s v="David"/>
    <x v="1"/>
    <n v="46"/>
    <x v="1"/>
    <n v="23000"/>
  </r>
  <r>
    <x v="23"/>
    <x v="1"/>
    <s v="Douglas"/>
    <s v="John"/>
    <x v="1"/>
    <n v="87"/>
    <x v="1"/>
    <n v="43500"/>
  </r>
  <r>
    <x v="24"/>
    <x v="0"/>
    <s v="Martha"/>
    <s v="Alexander"/>
    <x v="1"/>
    <n v="4"/>
    <x v="1"/>
    <n v="2000"/>
  </r>
  <r>
    <x v="25"/>
    <x v="2"/>
    <s v="Timothy"/>
    <s v="Stephen"/>
    <x v="1"/>
    <n v="7"/>
    <x v="1"/>
    <n v="3500"/>
  </r>
  <r>
    <x v="26"/>
    <x v="1"/>
    <s v="Hermann"/>
    <s v="Luis"/>
    <x v="4"/>
    <n v="50"/>
    <x v="4"/>
    <n v="2925"/>
  </r>
  <r>
    <x v="27"/>
    <x v="1"/>
    <s v="Martha"/>
    <s v="Steven"/>
    <x v="0"/>
    <n v="66"/>
    <x v="0"/>
    <n v="79068"/>
  </r>
  <r>
    <x v="28"/>
    <x v="0"/>
    <s v="Martha"/>
    <s v="Diana"/>
    <x v="2"/>
    <n v="96"/>
    <x v="2"/>
    <n v="21600"/>
  </r>
  <r>
    <x v="29"/>
    <x v="1"/>
    <s v="Timothy"/>
    <s v="David"/>
    <x v="0"/>
    <n v="53"/>
    <x v="0"/>
    <n v="63494"/>
  </r>
  <r>
    <x v="30"/>
    <x v="1"/>
    <s v="Timothy"/>
    <s v="David"/>
    <x v="1"/>
    <n v="80"/>
    <x v="1"/>
    <n v="40000"/>
  </r>
  <r>
    <x v="31"/>
    <x v="1"/>
    <s v="Hermann"/>
    <s v="Shelli"/>
    <x v="3"/>
    <n v="5"/>
    <x v="3"/>
    <n v="625"/>
  </r>
  <r>
    <x v="32"/>
    <x v="0"/>
    <s v="Martha"/>
    <s v="Alexander"/>
    <x v="4"/>
    <n v="62"/>
    <x v="4"/>
    <n v="3627"/>
  </r>
  <r>
    <x v="33"/>
    <x v="1"/>
    <s v="Hermann"/>
    <s v="Sigal"/>
    <x v="4"/>
    <n v="55"/>
    <x v="4"/>
    <n v="3217.5"/>
  </r>
  <r>
    <x v="34"/>
    <x v="1"/>
    <s v="Hermann"/>
    <s v="Shelli"/>
    <x v="4"/>
    <n v="42"/>
    <x v="4"/>
    <n v="2457"/>
  </r>
  <r>
    <x v="35"/>
    <x v="2"/>
    <s v="Timothy"/>
    <s v="Stephen"/>
    <x v="3"/>
    <n v="3"/>
    <x v="3"/>
    <n v="375"/>
  </r>
  <r>
    <x v="36"/>
    <x v="1"/>
    <s v="Timothy"/>
    <s v="David"/>
    <x v="0"/>
    <n v="7"/>
    <x v="0"/>
    <n v="8386"/>
  </r>
  <r>
    <x v="37"/>
    <x v="2"/>
    <s v="Timothy"/>
    <s v="Stephen"/>
    <x v="2"/>
    <n v="76"/>
    <x v="2"/>
    <n v="17100"/>
  </r>
  <r>
    <x v="38"/>
    <x v="2"/>
    <s v="Douglas"/>
    <s v="Michael"/>
    <x v="1"/>
    <n v="57"/>
    <x v="1"/>
    <n v="28500"/>
  </r>
  <r>
    <x v="39"/>
    <x v="1"/>
    <s v="Martha"/>
    <s v="Steven"/>
    <x v="0"/>
    <n v="14"/>
    <x v="0"/>
    <n v="16772"/>
  </r>
  <r>
    <x v="40"/>
    <x v="1"/>
    <s v="Hermann"/>
    <s v="Luis"/>
    <x v="1"/>
    <n v="11"/>
    <x v="1"/>
    <n v="5500"/>
  </r>
  <r>
    <x v="41"/>
    <x v="1"/>
    <s v="Hermann"/>
    <s v="Luis"/>
    <x v="1"/>
    <n v="94"/>
    <x v="1"/>
    <n v="47000"/>
  </r>
  <r>
    <x v="42"/>
    <x v="1"/>
    <s v="Martha"/>
    <s v="Steven"/>
    <x v="1"/>
    <n v="28"/>
    <x v="1"/>
    <n v="14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0"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3:B19" firstHeaderRow="1" firstDataRow="1" firstDataCol="1"/>
  <pivotFields count="10">
    <pivotField numFmtId="165" showAll="0">
      <items count="15">
        <item x="0"/>
        <item x="1"/>
        <item x="2"/>
        <item x="3"/>
        <item x="4"/>
        <item x="5"/>
        <item x="6"/>
        <item x="7"/>
        <item x="8"/>
        <item x="9"/>
        <item x="10"/>
        <item x="11"/>
        <item x="12"/>
        <item x="13"/>
        <item t="default"/>
      </items>
    </pivotField>
    <pivotField showAll="0"/>
    <pivotField showAll="0"/>
    <pivotField showAll="0"/>
    <pivotField axis="axisRow" showAll="0">
      <items count="6">
        <item x="2"/>
        <item x="3"/>
        <item x="1"/>
        <item x="0"/>
        <item x="4"/>
        <item t="default"/>
      </items>
    </pivotField>
    <pivotField showAll="0"/>
    <pivotField numFmtId="164" showAll="0"/>
    <pivotField dataField="1" numFmtId="164" showAll="0"/>
    <pivotField showAll="0" defaultSubtotal="0">
      <items count="6">
        <item x="0"/>
        <item x="1"/>
        <item x="2"/>
        <item x="3"/>
        <item x="4"/>
        <item x="5"/>
      </items>
    </pivotField>
    <pivotField showAll="0" defaultSubtotal="0">
      <items count="4">
        <item x="0"/>
        <item x="1"/>
        <item x="2"/>
        <item x="3"/>
      </items>
    </pivotField>
  </pivotFields>
  <rowFields count="1">
    <field x="4"/>
  </rowFields>
  <rowItems count="6">
    <i>
      <x/>
    </i>
    <i>
      <x v="1"/>
    </i>
    <i>
      <x v="2"/>
    </i>
    <i>
      <x v="3"/>
    </i>
    <i>
      <x v="4"/>
    </i>
    <i t="grand">
      <x/>
    </i>
  </rowItems>
  <colItems count="1">
    <i/>
  </colItems>
  <dataFields count="1">
    <dataField name="Sum of Sale_amt" fld="7"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8"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D13:E16" firstHeaderRow="1" firstDataRow="1" firstDataCol="1"/>
  <pivotFields count="10">
    <pivotField numFmtId="165"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numFmtId="164" showAll="0">
      <items count="6">
        <item x="4"/>
        <item x="3"/>
        <item x="2"/>
        <item x="1"/>
        <item x="0"/>
        <item t="default"/>
      </items>
    </pivotField>
    <pivotField dataField="1" numFmtId="164" showAll="0"/>
    <pivotField showAll="0" defaultSubtotal="0">
      <items count="6">
        <item sd="0" x="0"/>
        <item sd="0" x="1"/>
        <item sd="0" x="2"/>
        <item sd="0" x="3"/>
        <item sd="0" x="4"/>
        <item sd="0" x="5"/>
      </items>
    </pivotField>
    <pivotField axis="axisRow" showAll="0" defaultSubtotal="0">
      <items count="4">
        <item sd="0" x="0"/>
        <item x="1"/>
        <item x="2"/>
        <item sd="0" x="3"/>
      </items>
    </pivotField>
  </pivotFields>
  <rowFields count="1">
    <field x="9"/>
  </rowFields>
  <rowItems count="3">
    <i>
      <x v="1"/>
    </i>
    <i>
      <x v="2"/>
    </i>
    <i t="grand">
      <x/>
    </i>
  </rowItems>
  <colItems count="1">
    <i/>
  </colItems>
  <dataFields count="1">
    <dataField name="Sum of Sale_amt" fld="7" baseField="0" baseItem="0"/>
  </dataFields>
  <chartFormats count="3">
    <chartFormat chart="1"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6"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8:A9" firstHeaderRow="1" firstDataRow="1" firstDataCol="0"/>
  <pivotFields count="10">
    <pivotField numFmtId="165" showAll="0">
      <items count="15">
        <item x="0"/>
        <item x="1"/>
        <item x="2"/>
        <item x="3"/>
        <item x="4"/>
        <item x="5"/>
        <item x="6"/>
        <item x="7"/>
        <item x="8"/>
        <item x="9"/>
        <item x="10"/>
        <item x="11"/>
        <item x="12"/>
        <item x="13"/>
        <item t="default"/>
      </items>
    </pivotField>
    <pivotField showAll="0"/>
    <pivotField showAll="0"/>
    <pivotField showAll="0"/>
    <pivotField showAll="0"/>
    <pivotField dataField="1" showAll="0"/>
    <pivotField numFmtId="164" showAll="0">
      <items count="6">
        <item x="4"/>
        <item x="3"/>
        <item x="2"/>
        <item x="1"/>
        <item x="0"/>
        <item t="default"/>
      </items>
    </pivotField>
    <pivotField numFmtId="164" showAll="0"/>
    <pivotField showAll="0" defaultSubtotal="0">
      <items count="6">
        <item x="0"/>
        <item x="1"/>
        <item x="2"/>
        <item x="3"/>
        <item x="4"/>
        <item x="5"/>
      </items>
    </pivotField>
    <pivotField showAll="0" defaultSubtotal="0">
      <items count="4">
        <item x="0"/>
        <item x="1"/>
        <item x="2"/>
        <item x="3"/>
      </items>
    </pivotField>
  </pivotFields>
  <rowItems count="1">
    <i/>
  </rowItems>
  <colItems count="1">
    <i/>
  </colItems>
  <dataFields count="1">
    <dataField name="Sum of Units"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5"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A4" firstHeaderRow="1" firstDataRow="1" firstDataCol="0"/>
  <pivotFields count="10">
    <pivotField numFmtId="165"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numFmtId="164" showAll="0"/>
    <pivotField dataField="1" numFmtId="164" showAll="0"/>
    <pivotField showAll="0" defaultSubtotal="0">
      <items count="6">
        <item x="0"/>
        <item x="1"/>
        <item x="2"/>
        <item x="3"/>
        <item x="4"/>
        <item x="5"/>
      </items>
    </pivotField>
    <pivotField showAll="0" defaultSubtotal="0">
      <items count="4">
        <item x="0"/>
        <item x="1"/>
        <item x="2"/>
        <item x="3"/>
      </items>
    </pivotField>
  </pivotFields>
  <rowItems count="1">
    <i/>
  </rowItems>
  <colItems count="1">
    <i/>
  </colItems>
  <dataFields count="1">
    <dataField name="Sum of Sale_amt" fld="7" baseField="0" baseItem="57998502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11"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G13:H17" firstHeaderRow="1" firstDataRow="1" firstDataCol="1"/>
  <pivotFields count="10">
    <pivotField numFmtId="165" showAll="0">
      <items count="15">
        <item x="0"/>
        <item x="1"/>
        <item x="2"/>
        <item x="3"/>
        <item x="4"/>
        <item x="5"/>
        <item x="6"/>
        <item x="7"/>
        <item x="8"/>
        <item x="9"/>
        <item x="10"/>
        <item x="11"/>
        <item x="12"/>
        <item x="13"/>
        <item t="default"/>
      </items>
    </pivotField>
    <pivotField axis="axisRow" showAll="0">
      <items count="4">
        <item x="1"/>
        <item x="0"/>
        <item x="2"/>
        <item t="default"/>
      </items>
    </pivotField>
    <pivotField showAll="0"/>
    <pivotField showAll="0"/>
    <pivotField showAll="0"/>
    <pivotField showAll="0"/>
    <pivotField numFmtId="164" showAll="0">
      <items count="6">
        <item x="4"/>
        <item x="3"/>
        <item x="2"/>
        <item x="1"/>
        <item x="0"/>
        <item t="default"/>
      </items>
    </pivotField>
    <pivotField dataField="1" numFmtId="164" showAll="0"/>
    <pivotField showAll="0" defaultSubtotal="0">
      <items count="6">
        <item x="0"/>
        <item x="1"/>
        <item x="2"/>
        <item x="3"/>
        <item x="4"/>
        <item x="5"/>
      </items>
    </pivotField>
    <pivotField showAll="0" defaultSubtotal="0">
      <items count="4">
        <item x="0"/>
        <item x="1"/>
        <item x="2"/>
        <item x="3"/>
      </items>
    </pivotField>
  </pivotFields>
  <rowFields count="1">
    <field x="1"/>
  </rowFields>
  <rowItems count="4">
    <i>
      <x/>
    </i>
    <i>
      <x v="1"/>
    </i>
    <i>
      <x v="2"/>
    </i>
    <i t="grand">
      <x/>
    </i>
  </rowItems>
  <colItems count="1">
    <i/>
  </colItems>
  <dataFields count="1">
    <dataField name="Sum of Sale_amt" fld="7" baseField="0" baseItem="0"/>
  </dataFields>
  <chartFormats count="9">
    <chartFormat chart="1"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2" format="2">
      <pivotArea type="data" outline="0" fieldPosition="0">
        <references count="2">
          <reference field="4294967294" count="1" selected="0">
            <x v="0"/>
          </reference>
          <reference field="1" count="1" selected="0">
            <x v="0"/>
          </reference>
        </references>
      </pivotArea>
    </chartFormat>
    <chartFormat chart="2" format="3">
      <pivotArea type="data" outline="0" fieldPosition="0">
        <references count="2">
          <reference field="4294967294" count="1" selected="0">
            <x v="0"/>
          </reference>
          <reference field="1" count="1" selected="0">
            <x v="1"/>
          </reference>
        </references>
      </pivotArea>
    </chartFormat>
    <chartFormat chart="2" format="4">
      <pivotArea type="data" outline="0" fieldPosition="0">
        <references count="2">
          <reference field="4294967294" count="1" selected="0">
            <x v="0"/>
          </reference>
          <reference field="1" count="1" selected="0">
            <x v="2"/>
          </reference>
        </references>
      </pivotArea>
    </chartFormat>
    <chartFormat chart="3" format="5" series="1">
      <pivotArea type="data" outline="0" fieldPosition="0">
        <references count="1">
          <reference field="4294967294" count="1" selected="0">
            <x v="0"/>
          </reference>
        </references>
      </pivotArea>
    </chartFormat>
    <chartFormat chart="3" format="6">
      <pivotArea type="data" outline="0" fieldPosition="0">
        <references count="2">
          <reference field="4294967294" count="1" selected="0">
            <x v="0"/>
          </reference>
          <reference field="1" count="1" selected="0">
            <x v="0"/>
          </reference>
        </references>
      </pivotArea>
    </chartFormat>
    <chartFormat chart="3" format="7">
      <pivotArea type="data" outline="0" fieldPosition="0">
        <references count="2">
          <reference field="4294967294" count="1" selected="0">
            <x v="0"/>
          </reference>
          <reference field="1" count="1" selected="0">
            <x v="1"/>
          </reference>
        </references>
      </pivotArea>
    </chartFormat>
    <chartFormat chart="3" format="8">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Years" sourceName="Years">
  <pivotTables>
    <pivotTable tabId="18" name="PivotTable8"/>
  </pivotTables>
  <data>
    <tabular pivotCacheId="1">
      <items count="4">
        <i x="1" s="1"/>
        <i x="2" s="1"/>
        <i x="0" s="1" nd="1"/>
        <i x="3" s="1"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Item" sourceName="Item">
  <pivotTables>
    <pivotTable tabId="18" name="PivotTable10"/>
  </pivotTables>
  <data>
    <tabular pivotCacheId="1">
      <items count="5">
        <i x="2" s="1"/>
        <i x="3" s="1"/>
        <i x="1" s="1"/>
        <i x="0" s="1"/>
        <i x="4" s="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Years" cache="Slicer_Years" caption="Years" rowHeight="241300"/>
  <slicer name="Item" cache="Slicer_Item" caption="Item"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6"/>
  <sheetViews>
    <sheetView workbookViewId="0">
      <selection activeCell="L6" sqref="L6"/>
    </sheetView>
  </sheetViews>
  <sheetFormatPr defaultColWidth="9.140625" defaultRowHeight="15" x14ac:dyDescent="0.25"/>
  <cols>
    <col min="1" max="1" width="10.5703125" customWidth="1"/>
    <col min="3" max="4" width="15.28515625" customWidth="1"/>
    <col min="5" max="5" width="16.85546875" customWidth="1"/>
    <col min="6" max="6" width="9.5703125" customWidth="1"/>
    <col min="7" max="7" width="12.140625" customWidth="1"/>
    <col min="8" max="8" width="14.5703125" customWidth="1"/>
  </cols>
  <sheetData>
    <row r="1" spans="1:8" ht="15.75" thickBot="1" x14ac:dyDescent="0.3">
      <c r="A1" t="s">
        <v>4</v>
      </c>
      <c r="B1" t="s">
        <v>0</v>
      </c>
      <c r="C1" t="s">
        <v>25</v>
      </c>
      <c r="D1" t="s">
        <v>8</v>
      </c>
      <c r="E1" t="s">
        <v>1</v>
      </c>
      <c r="F1" t="s">
        <v>2</v>
      </c>
      <c r="G1" s="4" t="s">
        <v>12</v>
      </c>
      <c r="H1" t="s">
        <v>30</v>
      </c>
    </row>
    <row r="2" spans="1:8" ht="15.75" thickBot="1" x14ac:dyDescent="0.3">
      <c r="A2" s="1">
        <v>43106</v>
      </c>
      <c r="B2" s="2" t="s">
        <v>7</v>
      </c>
      <c r="C2" s="7" t="s">
        <v>26</v>
      </c>
      <c r="D2" s="5" t="s">
        <v>18</v>
      </c>
      <c r="E2" s="3" t="s">
        <v>9</v>
      </c>
      <c r="F2" s="2">
        <v>95</v>
      </c>
      <c r="G2" s="4">
        <v>1198</v>
      </c>
      <c r="H2" s="12">
        <f>F2*G2</f>
        <v>113810</v>
      </c>
    </row>
    <row r="3" spans="1:8" ht="15.75" thickBot="1" x14ac:dyDescent="0.3">
      <c r="A3" s="1">
        <v>43123</v>
      </c>
      <c r="B3" s="2" t="s">
        <v>5</v>
      </c>
      <c r="C3" s="7" t="s">
        <v>29</v>
      </c>
      <c r="D3" s="5" t="s">
        <v>19</v>
      </c>
      <c r="E3" s="3" t="s">
        <v>13</v>
      </c>
      <c r="F3" s="2">
        <v>50</v>
      </c>
      <c r="G3" s="4">
        <v>500</v>
      </c>
      <c r="H3" s="12">
        <f t="shared" ref="H3:H44" si="0">F3*G3</f>
        <v>25000</v>
      </c>
    </row>
    <row r="4" spans="1:8" ht="15.75" thickBot="1" x14ac:dyDescent="0.3">
      <c r="A4" s="1">
        <v>43140</v>
      </c>
      <c r="B4" s="2" t="s">
        <v>5</v>
      </c>
      <c r="C4" s="7" t="s">
        <v>29</v>
      </c>
      <c r="D4" s="5" t="s">
        <v>17</v>
      </c>
      <c r="E4" s="3" t="s">
        <v>9</v>
      </c>
      <c r="F4" s="2">
        <v>36</v>
      </c>
      <c r="G4" s="4">
        <v>1198</v>
      </c>
      <c r="H4" s="12">
        <f t="shared" si="0"/>
        <v>43128</v>
      </c>
    </row>
    <row r="5" spans="1:8" ht="15.75" thickBot="1" x14ac:dyDescent="0.3">
      <c r="A5" s="1">
        <v>43157</v>
      </c>
      <c r="B5" s="2" t="s">
        <v>5</v>
      </c>
      <c r="C5" s="7" t="s">
        <v>27</v>
      </c>
      <c r="D5" s="5" t="s">
        <v>15</v>
      </c>
      <c r="E5" s="3" t="s">
        <v>10</v>
      </c>
      <c r="F5" s="2">
        <v>27</v>
      </c>
      <c r="G5" s="4">
        <v>225</v>
      </c>
      <c r="H5" s="12">
        <f t="shared" si="0"/>
        <v>6075</v>
      </c>
    </row>
    <row r="6" spans="1:8" ht="15.75" thickBot="1" x14ac:dyDescent="0.3">
      <c r="A6" s="1">
        <v>43174</v>
      </c>
      <c r="B6" s="2" t="s">
        <v>6</v>
      </c>
      <c r="C6" s="7" t="s">
        <v>27</v>
      </c>
      <c r="D6" s="5" t="s">
        <v>23</v>
      </c>
      <c r="E6" s="3" t="s">
        <v>9</v>
      </c>
      <c r="F6" s="2">
        <v>56</v>
      </c>
      <c r="G6" s="4">
        <v>1198</v>
      </c>
      <c r="H6" s="12">
        <f t="shared" si="0"/>
        <v>67088</v>
      </c>
    </row>
    <row r="7" spans="1:8" ht="15.75" thickBot="1" x14ac:dyDescent="0.3">
      <c r="A7" s="1">
        <v>43191</v>
      </c>
      <c r="B7" s="2" t="s">
        <v>7</v>
      </c>
      <c r="C7" s="7" t="s">
        <v>26</v>
      </c>
      <c r="D7" s="5" t="s">
        <v>18</v>
      </c>
      <c r="E7" s="3" t="s">
        <v>13</v>
      </c>
      <c r="F7" s="2">
        <v>60</v>
      </c>
      <c r="G7" s="4">
        <v>500</v>
      </c>
      <c r="H7" s="12">
        <f t="shared" si="0"/>
        <v>30000</v>
      </c>
    </row>
    <row r="8" spans="1:8" ht="15.75" thickBot="1" x14ac:dyDescent="0.3">
      <c r="A8" s="1">
        <v>43208</v>
      </c>
      <c r="B8" s="2" t="s">
        <v>5</v>
      </c>
      <c r="C8" s="6" t="s">
        <v>26</v>
      </c>
      <c r="D8" s="5" t="s">
        <v>14</v>
      </c>
      <c r="E8" s="3" t="s">
        <v>9</v>
      </c>
      <c r="F8" s="2">
        <v>75</v>
      </c>
      <c r="G8" s="4">
        <v>1198</v>
      </c>
      <c r="H8" s="12">
        <f t="shared" si="0"/>
        <v>89850</v>
      </c>
    </row>
    <row r="9" spans="1:8" ht="15.75" thickBot="1" x14ac:dyDescent="0.3">
      <c r="A9" s="1">
        <v>43225</v>
      </c>
      <c r="B9" s="2" t="s">
        <v>5</v>
      </c>
      <c r="C9" s="7" t="s">
        <v>29</v>
      </c>
      <c r="D9" s="5" t="s">
        <v>17</v>
      </c>
      <c r="E9" s="3" t="s">
        <v>9</v>
      </c>
      <c r="F9" s="2">
        <v>90</v>
      </c>
      <c r="G9" s="4">
        <v>1198</v>
      </c>
      <c r="H9" s="12">
        <f t="shared" si="0"/>
        <v>107820</v>
      </c>
    </row>
    <row r="10" spans="1:8" ht="15.75" thickBot="1" x14ac:dyDescent="0.3">
      <c r="A10" s="1">
        <v>43242</v>
      </c>
      <c r="B10" s="2" t="s">
        <v>6</v>
      </c>
      <c r="C10" s="9" t="s">
        <v>28</v>
      </c>
      <c r="D10" s="5" t="s">
        <v>24</v>
      </c>
      <c r="E10" s="3" t="s">
        <v>9</v>
      </c>
      <c r="F10" s="2">
        <v>32</v>
      </c>
      <c r="G10" s="4">
        <v>1198</v>
      </c>
      <c r="H10" s="12">
        <f t="shared" si="0"/>
        <v>38336</v>
      </c>
    </row>
    <row r="11" spans="1:8" ht="15.75" thickBot="1" x14ac:dyDescent="0.3">
      <c r="A11" s="1">
        <v>43259</v>
      </c>
      <c r="B11" s="2" t="s">
        <v>7</v>
      </c>
      <c r="C11" s="7" t="s">
        <v>26</v>
      </c>
      <c r="D11" s="5" t="s">
        <v>18</v>
      </c>
      <c r="E11" s="3" t="s">
        <v>13</v>
      </c>
      <c r="F11" s="2">
        <v>60</v>
      </c>
      <c r="G11" s="4">
        <v>500</v>
      </c>
      <c r="H11" s="12">
        <f t="shared" si="0"/>
        <v>30000</v>
      </c>
    </row>
    <row r="12" spans="1:8" ht="15.75" thickBot="1" x14ac:dyDescent="0.3">
      <c r="A12" s="1">
        <v>43276</v>
      </c>
      <c r="B12" s="2" t="s">
        <v>5</v>
      </c>
      <c r="C12" s="7" t="s">
        <v>29</v>
      </c>
      <c r="D12" s="5" t="s">
        <v>20</v>
      </c>
      <c r="E12" s="3" t="s">
        <v>9</v>
      </c>
      <c r="F12" s="2">
        <v>90</v>
      </c>
      <c r="G12" s="4">
        <v>1198</v>
      </c>
      <c r="H12" s="12">
        <f t="shared" si="0"/>
        <v>107820</v>
      </c>
    </row>
    <row r="13" spans="1:8" ht="15.75" thickBot="1" x14ac:dyDescent="0.3">
      <c r="A13" s="1">
        <v>43293</v>
      </c>
      <c r="B13" s="2" t="s">
        <v>7</v>
      </c>
      <c r="C13" s="6" t="s">
        <v>26</v>
      </c>
      <c r="D13" s="5" t="s">
        <v>16</v>
      </c>
      <c r="E13" s="3" t="s">
        <v>13</v>
      </c>
      <c r="F13" s="2">
        <v>29</v>
      </c>
      <c r="G13" s="4">
        <v>500</v>
      </c>
      <c r="H13" s="12">
        <f t="shared" si="0"/>
        <v>14500</v>
      </c>
    </row>
    <row r="14" spans="1:8" ht="15.75" thickBot="1" x14ac:dyDescent="0.3">
      <c r="A14" s="1">
        <v>43310</v>
      </c>
      <c r="B14" s="2" t="s">
        <v>7</v>
      </c>
      <c r="C14" s="9" t="s">
        <v>28</v>
      </c>
      <c r="D14" s="5" t="s">
        <v>21</v>
      </c>
      <c r="E14" s="3" t="s">
        <v>13</v>
      </c>
      <c r="F14" s="2">
        <v>81</v>
      </c>
      <c r="G14" s="4">
        <v>500</v>
      </c>
      <c r="H14" s="12">
        <f t="shared" si="0"/>
        <v>40500</v>
      </c>
    </row>
    <row r="15" spans="1:8" ht="15.75" thickBot="1" x14ac:dyDescent="0.3">
      <c r="A15" s="1">
        <v>43327</v>
      </c>
      <c r="B15" s="2" t="s">
        <v>7</v>
      </c>
      <c r="C15" s="7" t="s">
        <v>26</v>
      </c>
      <c r="D15" s="5" t="s">
        <v>18</v>
      </c>
      <c r="E15" s="3" t="s">
        <v>9</v>
      </c>
      <c r="F15" s="2">
        <v>35</v>
      </c>
      <c r="G15" s="4">
        <v>1198</v>
      </c>
      <c r="H15" s="12">
        <f t="shared" si="0"/>
        <v>41930</v>
      </c>
    </row>
    <row r="16" spans="1:8" ht="15.75" thickBot="1" x14ac:dyDescent="0.3">
      <c r="A16" s="1">
        <v>43344</v>
      </c>
      <c r="B16" s="2" t="s">
        <v>5</v>
      </c>
      <c r="C16" s="9" t="s">
        <v>28</v>
      </c>
      <c r="D16" s="5" t="s">
        <v>22</v>
      </c>
      <c r="E16" s="3" t="s">
        <v>3</v>
      </c>
      <c r="F16" s="2">
        <v>2</v>
      </c>
      <c r="G16" s="4">
        <v>125</v>
      </c>
      <c r="H16" s="12">
        <f t="shared" si="0"/>
        <v>250</v>
      </c>
    </row>
    <row r="17" spans="1:8" ht="15.75" thickBot="1" x14ac:dyDescent="0.3">
      <c r="A17" s="1">
        <v>43361</v>
      </c>
      <c r="B17" s="2" t="s">
        <v>7</v>
      </c>
      <c r="C17" s="10" t="s">
        <v>26</v>
      </c>
      <c r="D17" s="5" t="s">
        <v>18</v>
      </c>
      <c r="E17" s="3" t="s">
        <v>11</v>
      </c>
      <c r="F17" s="2">
        <v>16</v>
      </c>
      <c r="G17" s="4">
        <v>58.5</v>
      </c>
      <c r="H17" s="12">
        <f t="shared" si="0"/>
        <v>936</v>
      </c>
    </row>
    <row r="18" spans="1:8" ht="15.75" thickBot="1" x14ac:dyDescent="0.3">
      <c r="A18" s="1">
        <v>43378</v>
      </c>
      <c r="B18" s="2" t="s">
        <v>5</v>
      </c>
      <c r="C18" s="10" t="s">
        <v>29</v>
      </c>
      <c r="D18" s="5" t="s">
        <v>20</v>
      </c>
      <c r="E18" s="3" t="s">
        <v>13</v>
      </c>
      <c r="F18" s="2">
        <v>28</v>
      </c>
      <c r="G18" s="4">
        <v>500</v>
      </c>
      <c r="H18" s="12">
        <f t="shared" si="0"/>
        <v>14000</v>
      </c>
    </row>
    <row r="19" spans="1:8" ht="15.75" thickBot="1" x14ac:dyDescent="0.3">
      <c r="A19" s="1">
        <v>43395</v>
      </c>
      <c r="B19" s="2" t="s">
        <v>7</v>
      </c>
      <c r="C19" s="10" t="s">
        <v>26</v>
      </c>
      <c r="D19" s="5" t="s">
        <v>18</v>
      </c>
      <c r="E19" s="3" t="s">
        <v>10</v>
      </c>
      <c r="F19" s="2">
        <v>64</v>
      </c>
      <c r="G19" s="4">
        <v>225</v>
      </c>
      <c r="H19" s="12">
        <f t="shared" si="0"/>
        <v>14400</v>
      </c>
    </row>
    <row r="20" spans="1:8" ht="15.75" thickBot="1" x14ac:dyDescent="0.3">
      <c r="A20" s="1">
        <v>43412</v>
      </c>
      <c r="B20" s="2" t="s">
        <v>7</v>
      </c>
      <c r="C20" s="8" t="s">
        <v>28</v>
      </c>
      <c r="D20" s="5" t="s">
        <v>21</v>
      </c>
      <c r="E20" s="3" t="s">
        <v>10</v>
      </c>
      <c r="F20" s="2">
        <v>15</v>
      </c>
      <c r="G20" s="4">
        <v>225</v>
      </c>
      <c r="H20" s="12">
        <f t="shared" si="0"/>
        <v>3375</v>
      </c>
    </row>
    <row r="21" spans="1:8" ht="15.75" thickBot="1" x14ac:dyDescent="0.3">
      <c r="A21" s="1">
        <v>43429</v>
      </c>
      <c r="B21" s="2" t="s">
        <v>5</v>
      </c>
      <c r="C21" s="10" t="s">
        <v>29</v>
      </c>
      <c r="D21" s="5" t="s">
        <v>19</v>
      </c>
      <c r="E21" s="3" t="s">
        <v>11</v>
      </c>
      <c r="F21" s="2">
        <v>96</v>
      </c>
      <c r="G21" s="4">
        <v>58.5</v>
      </c>
      <c r="H21" s="12">
        <f t="shared" si="0"/>
        <v>5616</v>
      </c>
    </row>
    <row r="22" spans="1:8" ht="15.75" thickBot="1" x14ac:dyDescent="0.3">
      <c r="A22" s="1">
        <v>43446</v>
      </c>
      <c r="B22" s="2" t="s">
        <v>5</v>
      </c>
      <c r="C22" s="8" t="s">
        <v>28</v>
      </c>
      <c r="D22" s="5" t="s">
        <v>22</v>
      </c>
      <c r="E22" s="3" t="s">
        <v>9</v>
      </c>
      <c r="F22" s="2">
        <v>67</v>
      </c>
      <c r="G22" s="4">
        <v>1198</v>
      </c>
      <c r="H22" s="12">
        <f t="shared" si="0"/>
        <v>80266</v>
      </c>
    </row>
    <row r="23" spans="1:8" ht="15.75" thickBot="1" x14ac:dyDescent="0.3">
      <c r="A23" s="1">
        <v>43463</v>
      </c>
      <c r="B23" s="2" t="s">
        <v>7</v>
      </c>
      <c r="C23" s="9" t="s">
        <v>28</v>
      </c>
      <c r="D23" s="5" t="s">
        <v>21</v>
      </c>
      <c r="E23" s="3" t="s">
        <v>11</v>
      </c>
      <c r="F23" s="2">
        <v>74</v>
      </c>
      <c r="G23" s="4">
        <v>58.5</v>
      </c>
      <c r="H23" s="12">
        <f t="shared" si="0"/>
        <v>4329</v>
      </c>
    </row>
    <row r="24" spans="1:8" ht="15.75" thickBot="1" x14ac:dyDescent="0.3">
      <c r="A24" s="1">
        <v>43480</v>
      </c>
      <c r="B24" s="2" t="s">
        <v>5</v>
      </c>
      <c r="C24" s="7" t="s">
        <v>27</v>
      </c>
      <c r="D24" s="5" t="s">
        <v>15</v>
      </c>
      <c r="E24" s="3" t="s">
        <v>13</v>
      </c>
      <c r="F24" s="2">
        <v>46</v>
      </c>
      <c r="G24" s="4">
        <v>500</v>
      </c>
      <c r="H24" s="12">
        <f t="shared" si="0"/>
        <v>23000</v>
      </c>
    </row>
    <row r="25" spans="1:8" ht="15.75" thickBot="1" x14ac:dyDescent="0.3">
      <c r="A25" s="1">
        <v>43497</v>
      </c>
      <c r="B25" s="2" t="s">
        <v>5</v>
      </c>
      <c r="C25" s="9" t="s">
        <v>28</v>
      </c>
      <c r="D25" s="5" t="s">
        <v>22</v>
      </c>
      <c r="E25" s="3" t="s">
        <v>13</v>
      </c>
      <c r="F25" s="2">
        <v>87</v>
      </c>
      <c r="G25" s="4">
        <v>500</v>
      </c>
      <c r="H25" s="12">
        <f t="shared" si="0"/>
        <v>43500</v>
      </c>
    </row>
    <row r="26" spans="1:8" ht="15.75" thickBot="1" x14ac:dyDescent="0.3">
      <c r="A26" s="1">
        <v>43514</v>
      </c>
      <c r="B26" s="2" t="s">
        <v>7</v>
      </c>
      <c r="C26" s="6" t="s">
        <v>26</v>
      </c>
      <c r="D26" s="5" t="s">
        <v>18</v>
      </c>
      <c r="E26" s="3" t="s">
        <v>13</v>
      </c>
      <c r="F26" s="2">
        <v>4</v>
      </c>
      <c r="G26" s="4">
        <v>500</v>
      </c>
      <c r="H26" s="12">
        <f t="shared" si="0"/>
        <v>2000</v>
      </c>
    </row>
    <row r="27" spans="1:8" ht="15.75" thickBot="1" x14ac:dyDescent="0.3">
      <c r="A27" s="1">
        <v>43531</v>
      </c>
      <c r="B27" s="2" t="s">
        <v>6</v>
      </c>
      <c r="C27" s="7" t="s">
        <v>27</v>
      </c>
      <c r="D27" s="5" t="s">
        <v>23</v>
      </c>
      <c r="E27" s="3" t="s">
        <v>13</v>
      </c>
      <c r="F27" s="2">
        <v>7</v>
      </c>
      <c r="G27" s="4">
        <v>500</v>
      </c>
      <c r="H27" s="12">
        <f t="shared" si="0"/>
        <v>3500</v>
      </c>
    </row>
    <row r="28" spans="1:8" ht="15.75" thickBot="1" x14ac:dyDescent="0.3">
      <c r="A28" s="1">
        <v>43548</v>
      </c>
      <c r="B28" s="2" t="s">
        <v>5</v>
      </c>
      <c r="C28" s="10" t="s">
        <v>29</v>
      </c>
      <c r="D28" s="5" t="s">
        <v>17</v>
      </c>
      <c r="E28" s="3" t="s">
        <v>11</v>
      </c>
      <c r="F28" s="2">
        <v>50</v>
      </c>
      <c r="G28" s="4">
        <v>58.5</v>
      </c>
      <c r="H28" s="12">
        <f t="shared" si="0"/>
        <v>2925</v>
      </c>
    </row>
    <row r="29" spans="1:8" ht="15.75" thickBot="1" x14ac:dyDescent="0.3">
      <c r="A29" s="1">
        <v>43565</v>
      </c>
      <c r="B29" s="2" t="s">
        <v>5</v>
      </c>
      <c r="C29" s="11" t="s">
        <v>26</v>
      </c>
      <c r="D29" s="5" t="s">
        <v>14</v>
      </c>
      <c r="E29" s="3" t="s">
        <v>9</v>
      </c>
      <c r="F29" s="2">
        <v>66</v>
      </c>
      <c r="G29" s="4">
        <v>1198</v>
      </c>
      <c r="H29" s="12">
        <f t="shared" si="0"/>
        <v>79068</v>
      </c>
    </row>
    <row r="30" spans="1:8" ht="15.75" thickBot="1" x14ac:dyDescent="0.3">
      <c r="A30" s="1">
        <v>43582</v>
      </c>
      <c r="B30" s="2" t="s">
        <v>7</v>
      </c>
      <c r="C30" s="6" t="s">
        <v>26</v>
      </c>
      <c r="D30" s="5" t="s">
        <v>16</v>
      </c>
      <c r="E30" s="3" t="s">
        <v>10</v>
      </c>
      <c r="F30" s="2">
        <v>96</v>
      </c>
      <c r="G30" s="4">
        <v>225</v>
      </c>
      <c r="H30" s="12">
        <f t="shared" si="0"/>
        <v>21600</v>
      </c>
    </row>
    <row r="31" spans="1:8" ht="15.75" thickBot="1" x14ac:dyDescent="0.3">
      <c r="A31" s="1">
        <v>43599</v>
      </c>
      <c r="B31" s="2" t="s">
        <v>5</v>
      </c>
      <c r="C31" s="7" t="s">
        <v>27</v>
      </c>
      <c r="D31" s="5" t="s">
        <v>15</v>
      </c>
      <c r="E31" s="3" t="s">
        <v>9</v>
      </c>
      <c r="F31" s="2">
        <v>53</v>
      </c>
      <c r="G31" s="4">
        <v>1198</v>
      </c>
      <c r="H31" s="12">
        <f t="shared" si="0"/>
        <v>63494</v>
      </c>
    </row>
    <row r="32" spans="1:8" ht="15.75" thickBot="1" x14ac:dyDescent="0.3">
      <c r="A32" s="1">
        <v>43616</v>
      </c>
      <c r="B32" s="2" t="s">
        <v>5</v>
      </c>
      <c r="C32" s="7" t="s">
        <v>27</v>
      </c>
      <c r="D32" s="5" t="s">
        <v>15</v>
      </c>
      <c r="E32" s="3" t="s">
        <v>13</v>
      </c>
      <c r="F32" s="2">
        <v>80</v>
      </c>
      <c r="G32" s="4">
        <v>500</v>
      </c>
      <c r="H32" s="12">
        <f t="shared" si="0"/>
        <v>40000</v>
      </c>
    </row>
    <row r="33" spans="1:8" ht="15.75" thickBot="1" x14ac:dyDescent="0.3">
      <c r="A33" s="1">
        <v>43633</v>
      </c>
      <c r="B33" s="2" t="s">
        <v>5</v>
      </c>
      <c r="C33" s="7" t="s">
        <v>29</v>
      </c>
      <c r="D33" s="5" t="s">
        <v>19</v>
      </c>
      <c r="E33" s="3" t="s">
        <v>3</v>
      </c>
      <c r="F33" s="2">
        <v>5</v>
      </c>
      <c r="G33" s="4">
        <v>125</v>
      </c>
      <c r="H33" s="12">
        <f t="shared" si="0"/>
        <v>625</v>
      </c>
    </row>
    <row r="34" spans="1:8" ht="15.75" thickBot="1" x14ac:dyDescent="0.3">
      <c r="A34" s="1">
        <v>43650</v>
      </c>
      <c r="B34" s="2" t="s">
        <v>7</v>
      </c>
      <c r="C34" s="6" t="s">
        <v>26</v>
      </c>
      <c r="D34" s="5" t="s">
        <v>18</v>
      </c>
      <c r="E34" s="3" t="s">
        <v>11</v>
      </c>
      <c r="F34" s="2">
        <v>62</v>
      </c>
      <c r="G34" s="4">
        <v>58.5</v>
      </c>
      <c r="H34" s="12">
        <f t="shared" si="0"/>
        <v>3627</v>
      </c>
    </row>
    <row r="35" spans="1:8" ht="15.75" thickBot="1" x14ac:dyDescent="0.3">
      <c r="A35" s="1">
        <v>43667</v>
      </c>
      <c r="B35" s="2" t="s">
        <v>5</v>
      </c>
      <c r="C35" s="7" t="s">
        <v>29</v>
      </c>
      <c r="D35" s="5" t="s">
        <v>20</v>
      </c>
      <c r="E35" s="3" t="s">
        <v>11</v>
      </c>
      <c r="F35" s="2">
        <v>55</v>
      </c>
      <c r="G35" s="4">
        <v>58.5</v>
      </c>
      <c r="H35" s="12">
        <f t="shared" si="0"/>
        <v>3217.5</v>
      </c>
    </row>
    <row r="36" spans="1:8" ht="15.75" thickBot="1" x14ac:dyDescent="0.3">
      <c r="A36" s="1">
        <v>43684</v>
      </c>
      <c r="B36" s="2" t="s">
        <v>5</v>
      </c>
      <c r="C36" s="7" t="s">
        <v>29</v>
      </c>
      <c r="D36" s="5" t="s">
        <v>19</v>
      </c>
      <c r="E36" s="3" t="s">
        <v>11</v>
      </c>
      <c r="F36" s="2">
        <v>42</v>
      </c>
      <c r="G36" s="4">
        <v>58.5</v>
      </c>
      <c r="H36" s="12">
        <f t="shared" si="0"/>
        <v>2457</v>
      </c>
    </row>
    <row r="37" spans="1:8" ht="15.75" thickBot="1" x14ac:dyDescent="0.3">
      <c r="A37" s="1">
        <v>43701</v>
      </c>
      <c r="B37" s="2" t="s">
        <v>6</v>
      </c>
      <c r="C37" s="7" t="s">
        <v>27</v>
      </c>
      <c r="D37" s="5" t="s">
        <v>23</v>
      </c>
      <c r="E37" s="3" t="s">
        <v>3</v>
      </c>
      <c r="F37" s="2">
        <v>3</v>
      </c>
      <c r="G37" s="4">
        <v>125</v>
      </c>
      <c r="H37" s="12">
        <f t="shared" si="0"/>
        <v>375</v>
      </c>
    </row>
    <row r="38" spans="1:8" ht="15.75" thickBot="1" x14ac:dyDescent="0.3">
      <c r="A38" s="1">
        <v>43718</v>
      </c>
      <c r="B38" s="2" t="s">
        <v>5</v>
      </c>
      <c r="C38" s="7" t="s">
        <v>27</v>
      </c>
      <c r="D38" s="5" t="s">
        <v>15</v>
      </c>
      <c r="E38" s="3" t="s">
        <v>9</v>
      </c>
      <c r="F38" s="2">
        <v>7</v>
      </c>
      <c r="G38" s="4">
        <v>1198</v>
      </c>
      <c r="H38" s="12">
        <f t="shared" si="0"/>
        <v>8386</v>
      </c>
    </row>
    <row r="39" spans="1:8" ht="15.75" thickBot="1" x14ac:dyDescent="0.3">
      <c r="A39" s="1">
        <v>43735</v>
      </c>
      <c r="B39" s="2" t="s">
        <v>6</v>
      </c>
      <c r="C39" s="7" t="s">
        <v>27</v>
      </c>
      <c r="D39" s="5" t="s">
        <v>23</v>
      </c>
      <c r="E39" s="3" t="s">
        <v>10</v>
      </c>
      <c r="F39" s="2">
        <v>76</v>
      </c>
      <c r="G39" s="4">
        <v>225</v>
      </c>
      <c r="H39" s="12">
        <f t="shared" si="0"/>
        <v>17100</v>
      </c>
    </row>
    <row r="40" spans="1:8" ht="15.75" thickBot="1" x14ac:dyDescent="0.3">
      <c r="A40" s="1">
        <v>43752</v>
      </c>
      <c r="B40" s="2" t="s">
        <v>6</v>
      </c>
      <c r="C40" s="9" t="s">
        <v>28</v>
      </c>
      <c r="D40" s="5" t="s">
        <v>24</v>
      </c>
      <c r="E40" s="3" t="s">
        <v>13</v>
      </c>
      <c r="F40" s="2">
        <v>57</v>
      </c>
      <c r="G40" s="4">
        <v>500</v>
      </c>
      <c r="H40" s="12">
        <f t="shared" si="0"/>
        <v>28500</v>
      </c>
    </row>
    <row r="41" spans="1:8" ht="15.75" thickBot="1" x14ac:dyDescent="0.3">
      <c r="A41" s="1">
        <v>43769</v>
      </c>
      <c r="B41" s="2" t="s">
        <v>5</v>
      </c>
      <c r="C41" s="6" t="s">
        <v>26</v>
      </c>
      <c r="D41" s="5" t="s">
        <v>14</v>
      </c>
      <c r="E41" s="3" t="s">
        <v>9</v>
      </c>
      <c r="F41" s="2">
        <v>14</v>
      </c>
      <c r="G41" s="4">
        <v>1198</v>
      </c>
      <c r="H41" s="12">
        <f t="shared" si="0"/>
        <v>16772</v>
      </c>
    </row>
    <row r="42" spans="1:8" ht="15.75" thickBot="1" x14ac:dyDescent="0.3">
      <c r="A42" s="1">
        <v>43786</v>
      </c>
      <c r="B42" s="2" t="s">
        <v>5</v>
      </c>
      <c r="C42" s="7" t="s">
        <v>29</v>
      </c>
      <c r="D42" s="5" t="s">
        <v>17</v>
      </c>
      <c r="E42" s="3" t="s">
        <v>13</v>
      </c>
      <c r="F42" s="2">
        <v>11</v>
      </c>
      <c r="G42" s="4">
        <v>500</v>
      </c>
      <c r="H42" s="12">
        <f t="shared" si="0"/>
        <v>5500</v>
      </c>
    </row>
    <row r="43" spans="1:8" ht="15.75" thickBot="1" x14ac:dyDescent="0.3">
      <c r="A43" s="1">
        <v>43803</v>
      </c>
      <c r="B43" s="2" t="s">
        <v>5</v>
      </c>
      <c r="C43" s="7" t="s">
        <v>29</v>
      </c>
      <c r="D43" s="5" t="s">
        <v>17</v>
      </c>
      <c r="E43" s="3" t="s">
        <v>13</v>
      </c>
      <c r="F43" s="2">
        <v>94</v>
      </c>
      <c r="G43" s="4">
        <v>500</v>
      </c>
      <c r="H43" s="12">
        <f t="shared" si="0"/>
        <v>47000</v>
      </c>
    </row>
    <row r="44" spans="1:8" ht="15.75" thickBot="1" x14ac:dyDescent="0.3">
      <c r="A44" s="1">
        <v>43820</v>
      </c>
      <c r="B44" s="2" t="s">
        <v>5</v>
      </c>
      <c r="C44" s="6" t="s">
        <v>26</v>
      </c>
      <c r="D44" s="5" t="s">
        <v>14</v>
      </c>
      <c r="E44" s="3" t="s">
        <v>13</v>
      </c>
      <c r="F44" s="2">
        <v>28</v>
      </c>
      <c r="G44" s="4">
        <v>500</v>
      </c>
      <c r="H44" s="12">
        <f t="shared" si="0"/>
        <v>14000</v>
      </c>
    </row>
    <row r="45" spans="1:8" x14ac:dyDescent="0.25">
      <c r="F45" s="12"/>
      <c r="G45" s="12"/>
      <c r="H45" s="12"/>
    </row>
    <row r="46" spans="1:8" x14ac:dyDescent="0.25">
      <c r="F46" s="12"/>
      <c r="G46" s="12"/>
      <c r="H46" s="12"/>
    </row>
  </sheetData>
  <autoFilter ref="A1:H44"/>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H19"/>
  <sheetViews>
    <sheetView workbookViewId="0">
      <selection activeCell="D19" sqref="D19"/>
    </sheetView>
  </sheetViews>
  <sheetFormatPr defaultRowHeight="15" x14ac:dyDescent="0.25"/>
  <cols>
    <col min="1" max="1" width="15.85546875" customWidth="1"/>
    <col min="2" max="2" width="17" bestFit="1" customWidth="1"/>
    <col min="3" max="3" width="13.7109375" customWidth="1"/>
    <col min="4" max="4" width="15.85546875" bestFit="1" customWidth="1"/>
    <col min="5" max="5" width="18.140625" customWidth="1"/>
    <col min="6" max="6" width="15.85546875" bestFit="1" customWidth="1"/>
    <col min="7" max="7" width="15" customWidth="1"/>
    <col min="8" max="8" width="16.85546875" customWidth="1"/>
    <col min="9" max="9" width="15.85546875" bestFit="1" customWidth="1"/>
    <col min="10" max="10" width="17" bestFit="1" customWidth="1"/>
  </cols>
  <sheetData>
    <row r="3" spans="1:8" x14ac:dyDescent="0.25">
      <c r="A3" t="s">
        <v>33</v>
      </c>
    </row>
    <row r="4" spans="1:8" x14ac:dyDescent="0.25">
      <c r="A4" s="15">
        <v>1305675.5</v>
      </c>
    </row>
    <row r="8" spans="1:8" x14ac:dyDescent="0.25">
      <c r="A8" t="s">
        <v>34</v>
      </c>
    </row>
    <row r="9" spans="1:8" x14ac:dyDescent="0.25">
      <c r="A9" s="15">
        <v>2121</v>
      </c>
    </row>
    <row r="13" spans="1:8" x14ac:dyDescent="0.25">
      <c r="A13" s="13" t="s">
        <v>31</v>
      </c>
      <c r="B13" t="s">
        <v>33</v>
      </c>
      <c r="D13" s="13" t="s">
        <v>31</v>
      </c>
      <c r="E13" t="s">
        <v>33</v>
      </c>
      <c r="G13" s="13" t="s">
        <v>31</v>
      </c>
      <c r="H13" t="s">
        <v>33</v>
      </c>
    </row>
    <row r="14" spans="1:8" x14ac:dyDescent="0.25">
      <c r="A14" s="14" t="s">
        <v>10</v>
      </c>
      <c r="B14" s="15">
        <v>62550</v>
      </c>
      <c r="D14" s="14" t="s">
        <v>35</v>
      </c>
      <c r="E14" s="15">
        <v>879029</v>
      </c>
      <c r="G14" s="14" t="s">
        <v>5</v>
      </c>
      <c r="H14" s="15">
        <v>829769.5</v>
      </c>
    </row>
    <row r="15" spans="1:8" x14ac:dyDescent="0.25">
      <c r="A15" s="14" t="s">
        <v>3</v>
      </c>
      <c r="B15" s="15">
        <v>1250</v>
      </c>
      <c r="D15" s="14" t="s">
        <v>36</v>
      </c>
      <c r="E15" s="15">
        <v>426646.5</v>
      </c>
      <c r="G15" s="14" t="s">
        <v>7</v>
      </c>
      <c r="H15" s="15">
        <v>321007</v>
      </c>
    </row>
    <row r="16" spans="1:8" x14ac:dyDescent="0.25">
      <c r="A16" s="14" t="s">
        <v>13</v>
      </c>
      <c r="B16" s="15">
        <v>361000</v>
      </c>
      <c r="D16" s="14" t="s">
        <v>32</v>
      </c>
      <c r="E16" s="15">
        <v>1305675.5</v>
      </c>
      <c r="G16" s="14" t="s">
        <v>6</v>
      </c>
      <c r="H16" s="15">
        <v>154899</v>
      </c>
    </row>
    <row r="17" spans="1:8" x14ac:dyDescent="0.25">
      <c r="A17" s="14" t="s">
        <v>9</v>
      </c>
      <c r="B17" s="15">
        <v>857768</v>
      </c>
      <c r="G17" s="14" t="s">
        <v>32</v>
      </c>
      <c r="H17" s="15">
        <v>1305675.5</v>
      </c>
    </row>
    <row r="18" spans="1:8" x14ac:dyDescent="0.25">
      <c r="A18" s="14" t="s">
        <v>11</v>
      </c>
      <c r="B18" s="15">
        <v>23107.5</v>
      </c>
    </row>
    <row r="19" spans="1:8" x14ac:dyDescent="0.25">
      <c r="A19" s="14" t="s">
        <v>32</v>
      </c>
      <c r="B19" s="15">
        <v>1305675.5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zoomScale="90" workbookViewId="0">
      <selection activeCell="P5" sqref="P5"/>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Structure xmlns="thqs">{"Id":"00000000-0000-0000-0000-000000000000","ParentId":null,"Name":"Root","IsExpanded":false,"Children":[]}</Structure>
</file>

<file path=customXml/itemProps1.xml><?xml version="1.0" encoding="utf-8"?>
<ds:datastoreItem xmlns:ds="http://schemas.openxmlformats.org/officeDocument/2006/customXml" ds:itemID="{A901E35E-065E-4A2A-895E-508E746953CD}">
  <ds:schemaRefs>
    <ds:schemaRef ds:uri="thq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SaleData</vt:lpstr>
      <vt:lpstr>Pivot Table</vt:lpstr>
      <vt:lpstr>Dashboard</vt:lpstr>
    </vt:vector>
  </TitlesOfParts>
  <Company>Contextures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Sample Excel Data</dc:title>
  <dc:subject>Sample Excel Data</dc:subject>
  <dc:creator>Debra Dalgleish</dc:creator>
  <cp:keywords>Excel data, sample data</cp:keywords>
  <dc:description>Sample sales orders for use in testing Excel data</dc:description>
  <cp:lastModifiedBy>Hassaan Akbar</cp:lastModifiedBy>
  <dcterms:created xsi:type="dcterms:W3CDTF">2004-05-01T18:16:56Z</dcterms:created>
  <dcterms:modified xsi:type="dcterms:W3CDTF">2025-01-18T13:29:54Z</dcterms:modified>
  <cp:category>Excel</cp:category>
</cp:coreProperties>
</file>