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eenakshi_Rathod\11.O Syllabus\DMart_Sales_Analysis\"/>
    </mc:Choice>
  </mc:AlternateContent>
  <xr:revisionPtr revIDLastSave="0" documentId="13_ncr:1_{FB6AB6F7-AD93-49FE-8D29-7D883B7F43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Sheet1!$B$1:$B$15346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9" i="1" l="1"/>
  <c r="O16" i="1"/>
  <c r="O15" i="1"/>
  <c r="O14" i="1"/>
  <c r="O13" i="1"/>
  <c r="O9" i="1"/>
  <c r="O7" i="1"/>
  <c r="N9" i="1"/>
  <c r="N7" i="1"/>
</calcChain>
</file>

<file path=xl/sharedStrings.xml><?xml version="1.0" encoding="utf-8"?>
<sst xmlns="http://schemas.openxmlformats.org/spreadsheetml/2006/main" count="92092" uniqueCount="15385">
  <si>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</si>
  <si>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</si>
  <si>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</si>
  <si>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</si>
  <si>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</si>
  <si>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</si>
  <si>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</si>
  <si>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</si>
  <si>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</si>
  <si>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</si>
  <si>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</si>
  <si>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</si>
  <si>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</si>
  <si>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</si>
  <si>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</si>
  <si>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</si>
  <si>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</si>
  <si>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</si>
  <si>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</si>
  <si>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</si>
  <si>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</si>
  <si>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</si>
  <si>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</si>
  <si>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</si>
  <si>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</si>
  <si>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</si>
  <si>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</si>
  <si>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</si>
  <si>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</si>
  <si>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</si>
  <si>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</si>
  <si>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</si>
  <si>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</si>
  <si>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</si>
  <si>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</si>
  <si>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</si>
  <si>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</si>
  <si>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</si>
  <si>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</si>
  <si>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</si>
  <si>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</si>
  <si>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</si>
  <si>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</si>
  <si>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</si>
  <si>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</si>
  <si>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</si>
  <si>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</si>
  <si>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</si>
  <si>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</si>
  <si>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</si>
  <si>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</si>
  <si>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</si>
  <si>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</si>
  <si>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</si>
  <si>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</si>
  <si>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</si>
  <si>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</si>
  <si>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</si>
  <si>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</si>
  <si>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</si>
  <si>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</si>
  <si>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</si>
  <si>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</si>
  <si>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</si>
  <si>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</si>
  <si>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</si>
  <si>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</si>
  <si>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</si>
  <si>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</si>
  <si>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</si>
  <si>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</si>
  <si>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</si>
  <si>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</si>
  <si>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</si>
  <si>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</si>
  <si>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</si>
  <si>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</si>
  <si>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</si>
  <si>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</si>
  <si>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</si>
  <si>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</si>
  <si>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</si>
  <si>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</si>
  <si>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</si>
  <si>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</si>
  <si>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</si>
  <si>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</si>
  <si>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</si>
  <si>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</si>
  <si>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</si>
  <si>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</si>
  <si>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</si>
  <si>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</si>
  <si>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</si>
  <si>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</si>
  <si>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</si>
  <si>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</si>
  <si>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</si>
  <si>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</si>
  <si>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</si>
  <si>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</si>
  <si>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</si>
  <si>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</si>
  <si>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</si>
  <si>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</si>
  <si>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</si>
  <si>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</si>
  <si>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</si>
  <si>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</si>
  <si>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</si>
  <si>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</si>
  <si>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</si>
  <si>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</si>
  <si>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</si>
  <si>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</si>
  <si>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</si>
  <si>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</si>
  <si>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</si>
  <si>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</si>
  <si>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</si>
  <si>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</si>
  <si>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</si>
  <si>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</si>
  <si>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</si>
  <si>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</si>
  <si>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</si>
  <si>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</si>
  <si>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</si>
  <si>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</si>
  <si>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</si>
  <si>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</si>
  <si>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</si>
  <si>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</si>
  <si>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</si>
  <si>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</si>
  <si>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</si>
  <si>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</si>
  <si>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</si>
  <si>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</si>
  <si>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</si>
  <si>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</si>
  <si>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</si>
  <si>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</si>
  <si>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</si>
  <si>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</si>
  <si>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</si>
  <si>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</si>
  <si>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</si>
  <si>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</si>
  <si>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</si>
  <si>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</si>
  <si>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</si>
  <si>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</si>
  <si>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</si>
  <si>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</si>
  <si>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</si>
  <si>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</si>
  <si>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</si>
  <si>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</si>
  <si>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</si>
  <si>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</si>
  <si>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</si>
  <si>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</si>
  <si>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</si>
  <si>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</si>
  <si>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</si>
  <si>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</si>
  <si>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</si>
  <si>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</si>
  <si>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</si>
  <si>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</si>
  <si>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</si>
  <si>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</si>
  <si>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</si>
  <si>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</si>
  <si>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</si>
  <si>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</si>
  <si>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</si>
  <si>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</si>
  <si>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</si>
  <si>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</si>
  <si>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</si>
  <si>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</si>
  <si>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</si>
  <si>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</si>
  <si>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</si>
  <si>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</si>
  <si>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</si>
  <si>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</si>
  <si>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</si>
  <si>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</si>
  <si>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</si>
  <si>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</si>
  <si>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</si>
  <si>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</si>
  <si>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</si>
  <si>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</si>
  <si>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</si>
  <si>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</si>
  <si>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</si>
  <si>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</si>
  <si>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</si>
  <si>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</si>
  <si>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</si>
  <si>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</si>
  <si>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</si>
  <si>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</si>
  <si>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</si>
  <si>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</si>
  <si>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</si>
  <si>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</si>
  <si>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</si>
  <si>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</si>
  <si>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</si>
  <si>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</si>
  <si>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</si>
  <si>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</si>
  <si>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</si>
  <si>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</si>
  <si>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</si>
  <si>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</si>
  <si>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</si>
  <si>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</si>
  <si>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</si>
  <si>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</si>
  <si>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</si>
  <si>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</si>
  <si>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</si>
  <si>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</si>
  <si>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</si>
  <si>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</si>
  <si>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</si>
  <si>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</si>
  <si>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</si>
  <si>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</si>
  <si>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</si>
  <si>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</si>
  <si>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</si>
  <si>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</si>
  <si>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</si>
  <si>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</si>
  <si>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</si>
  <si>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</si>
  <si>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</si>
  <si>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</si>
  <si>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</si>
  <si>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</si>
  <si>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</si>
  <si>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</si>
  <si>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</si>
  <si>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</si>
  <si>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</si>
  <si>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</si>
  <si>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</si>
  <si>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</si>
  <si>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</si>
  <si>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</si>
  <si>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</si>
  <si>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</si>
  <si>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</si>
  <si>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</si>
  <si>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</si>
  <si>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</si>
  <si>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</si>
  <si>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</si>
  <si>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</si>
  <si>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</si>
  <si>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</si>
  <si>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</si>
  <si>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</si>
  <si>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</si>
  <si>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</si>
  <si>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</si>
  <si>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</si>
  <si>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</si>
  <si>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</si>
  <si>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</si>
  <si>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</si>
  <si>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</si>
  <si>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</si>
  <si>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</si>
  <si>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</si>
  <si>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</si>
  <si>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</si>
  <si>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</si>
  <si>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</si>
  <si>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</si>
  <si>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</si>
  <si>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</si>
  <si>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</si>
  <si>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</si>
  <si>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</si>
  <si>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</si>
  <si>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</si>
  <si>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</si>
  <si>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</si>
  <si>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</si>
  <si>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</si>
  <si>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</si>
  <si>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</si>
  <si>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</si>
  <si>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</si>
  <si>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</si>
  <si>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</si>
  <si>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</si>
  <si>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</si>
  <si>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</si>
  <si>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</si>
  <si>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</si>
  <si>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</si>
  <si>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</si>
  <si>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</si>
  <si>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</si>
  <si>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</si>
  <si>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</si>
  <si>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</si>
  <si>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</si>
  <si>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</si>
  <si>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</si>
  <si>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</si>
  <si>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</si>
  <si>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</si>
  <si>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</si>
  <si>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</si>
  <si>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</si>
  <si>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</si>
  <si>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</si>
  <si>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</si>
  <si>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</si>
  <si>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</si>
  <si>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</si>
  <si>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</si>
  <si>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</si>
  <si>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</si>
  <si>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</si>
  <si>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</si>
  <si>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</si>
  <si>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</si>
  <si>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</si>
  <si>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</si>
  <si>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</si>
  <si>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</si>
  <si>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</si>
  <si>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</si>
  <si>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</si>
  <si>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</si>
  <si>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</si>
  <si>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</si>
  <si>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</si>
  <si>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</si>
  <si>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</si>
  <si>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</si>
  <si>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</si>
  <si>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</si>
  <si>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</si>
  <si>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</si>
  <si>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</si>
  <si>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</si>
  <si>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</si>
  <si>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</si>
  <si>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</si>
  <si>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</si>
  <si>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</si>
  <si>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</si>
  <si>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</si>
  <si>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</si>
  <si>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</si>
  <si>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</si>
  <si>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</si>
  <si>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</si>
  <si>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</si>
  <si>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</si>
  <si>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</si>
  <si>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</si>
  <si>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</si>
  <si>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</si>
  <si>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</si>
  <si>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</si>
  <si>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</si>
  <si>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</si>
  <si>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</si>
  <si>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</si>
  <si>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</si>
  <si>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</si>
  <si>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</si>
  <si>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</si>
  <si>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</si>
  <si>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</si>
  <si>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</si>
  <si>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</si>
  <si>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</si>
  <si>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</si>
  <si>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</si>
  <si>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</si>
  <si>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</si>
  <si>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</si>
  <si>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</si>
  <si>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</si>
  <si>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</si>
  <si>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</si>
  <si>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</si>
  <si>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</si>
  <si>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</si>
  <si>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</si>
  <si>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</si>
  <si>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</si>
  <si>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</si>
  <si>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</si>
  <si>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</si>
  <si>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</si>
  <si>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</si>
  <si>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</si>
  <si>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</si>
  <si>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</si>
  <si>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</si>
  <si>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</si>
  <si>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</si>
  <si>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</si>
  <si>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</si>
  <si>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</si>
  <si>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</si>
  <si>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</si>
  <si>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</si>
  <si>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</si>
  <si>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</si>
  <si>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</si>
  <si>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</si>
  <si>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</si>
  <si>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</si>
  <si>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</si>
  <si>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</si>
  <si>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</si>
  <si>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</si>
  <si>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</si>
  <si>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</si>
  <si>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</si>
  <si>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</si>
  <si>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</si>
  <si>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</si>
  <si>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</si>
  <si>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</si>
  <si>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</si>
  <si>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</si>
  <si>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</si>
  <si>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</si>
  <si>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</si>
  <si>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</si>
  <si>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</si>
  <si>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</si>
  <si>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</si>
  <si>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</si>
  <si>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</si>
  <si>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</si>
  <si>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</si>
  <si>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</si>
  <si>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</si>
  <si>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</si>
  <si>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</si>
  <si>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</si>
  <si>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</si>
  <si>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</si>
  <si>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</si>
  <si>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</si>
  <si>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</si>
  <si>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</si>
  <si>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</si>
  <si>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</si>
  <si>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</si>
  <si>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</si>
  <si>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</si>
  <si>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</si>
  <si>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</si>
  <si>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</si>
  <si>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</si>
  <si>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</si>
  <si>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</si>
  <si>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</si>
  <si>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</si>
  <si>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</si>
  <si>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</si>
  <si>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</si>
  <si>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</si>
  <si>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</si>
  <si>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</si>
  <si>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</si>
  <si>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</si>
  <si>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</si>
  <si>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</si>
  <si>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</si>
  <si>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</si>
  <si>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</si>
  <si>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</si>
  <si>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</si>
  <si>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</si>
  <si>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</si>
  <si>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</si>
  <si>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</si>
  <si>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</si>
  <si>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</si>
  <si>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</si>
  <si>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</si>
  <si>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</si>
  <si>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</si>
  <si>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</si>
  <si>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</si>
  <si>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</si>
  <si>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</si>
  <si>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</si>
  <si>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</si>
  <si>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</si>
  <si>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</si>
  <si>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</si>
  <si>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</si>
  <si>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</si>
  <si>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</si>
  <si>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</si>
  <si>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</si>
  <si>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</si>
  <si>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</si>
  <si>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</si>
  <si>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</si>
  <si>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</si>
  <si>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</si>
  <si>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</si>
  <si>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</si>
  <si>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</si>
  <si>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</si>
  <si>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</si>
  <si>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</si>
  <si>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</si>
  <si>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</si>
  <si>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</si>
  <si>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</si>
  <si>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</si>
  <si>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</si>
  <si>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</si>
  <si>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</si>
  <si>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</si>
  <si>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</si>
  <si>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</si>
  <si>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</si>
  <si>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</si>
  <si>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</si>
  <si>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</si>
  <si>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</si>
  <si>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</si>
  <si>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</si>
  <si>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</si>
  <si>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</si>
  <si>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</si>
  <si>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</si>
  <si>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</si>
  <si>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</si>
  <si>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</si>
  <si>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</si>
  <si>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</si>
  <si>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</si>
  <si>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</si>
  <si>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</si>
  <si>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</si>
  <si>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</si>
  <si>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</si>
  <si>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</si>
  <si>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</si>
  <si>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</si>
  <si>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</si>
  <si>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</si>
  <si>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</si>
  <si>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</si>
  <si>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</si>
  <si>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</si>
  <si>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</si>
  <si>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</si>
  <si>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</si>
  <si>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</si>
  <si>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</si>
  <si>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</si>
  <si>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</si>
  <si>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</si>
  <si>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</si>
  <si>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</si>
  <si>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</si>
  <si>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</si>
  <si>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</si>
  <si>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</si>
  <si>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</si>
  <si>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</si>
  <si>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</si>
  <si>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</si>
  <si>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</si>
  <si>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</si>
  <si>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</si>
  <si>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</si>
  <si>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</si>
  <si>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</si>
  <si>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</si>
  <si>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</si>
  <si>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</si>
  <si>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</si>
  <si>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</si>
  <si>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</si>
  <si>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</si>
  <si>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</si>
  <si>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</si>
  <si>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</si>
  <si>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</si>
  <si>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</si>
  <si>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</si>
  <si>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</si>
  <si>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</si>
  <si>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</si>
  <si>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</si>
  <si>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</si>
  <si>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</si>
  <si>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</si>
  <si>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</si>
  <si>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</si>
  <si>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</si>
  <si>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</si>
  <si>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</si>
  <si>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</si>
  <si>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</si>
  <si>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</si>
  <si>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</si>
  <si>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</si>
  <si>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</si>
  <si>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</si>
  <si>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</si>
  <si>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</si>
  <si>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</si>
  <si>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</si>
  <si>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</si>
  <si>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</si>
  <si>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</si>
  <si>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</si>
  <si>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</si>
  <si>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</si>
  <si>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</si>
  <si>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</si>
  <si>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</si>
  <si>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</si>
  <si>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</si>
  <si>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</si>
  <si>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</si>
  <si>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</si>
  <si>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</si>
  <si>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</si>
  <si>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</si>
  <si>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</si>
  <si>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</si>
  <si>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</si>
  <si>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</si>
  <si>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</si>
  <si>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</si>
  <si>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</si>
  <si>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</si>
  <si>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</si>
  <si>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</si>
  <si>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</si>
  <si>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</si>
  <si>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</si>
  <si>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</si>
  <si>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</si>
  <si>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</si>
  <si>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</si>
  <si>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</si>
  <si>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</si>
  <si>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</si>
  <si>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</si>
  <si>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</si>
  <si>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</si>
  <si>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</si>
  <si>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</si>
  <si>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</si>
  <si>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</si>
  <si>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</si>
  <si>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</si>
  <si>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</si>
  <si>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</si>
  <si>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</si>
  <si>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</si>
  <si>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</si>
  <si>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</si>
  <si>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</si>
  <si>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</si>
  <si>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</si>
  <si>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</si>
  <si>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</si>
  <si>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</si>
  <si>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</si>
  <si>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</si>
  <si>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</si>
  <si>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</si>
  <si>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</si>
  <si>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</si>
  <si>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</si>
  <si>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</si>
  <si>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</si>
  <si>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</si>
  <si>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</si>
  <si>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</si>
  <si>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</si>
  <si>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</si>
  <si>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</si>
  <si>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</si>
  <si>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</si>
  <si>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</si>
  <si>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</si>
  <si>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</si>
  <si>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</si>
  <si>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</si>
  <si>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</si>
  <si>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</si>
  <si>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</si>
  <si>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</si>
  <si>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</si>
  <si>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</si>
  <si>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</si>
  <si>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</si>
  <si>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</si>
  <si>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</si>
  <si>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</si>
  <si>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</si>
  <si>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</si>
  <si>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</si>
  <si>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</si>
  <si>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</si>
  <si>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</si>
  <si>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</si>
  <si>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</si>
  <si>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</si>
  <si>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</si>
  <si>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</si>
  <si>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</si>
  <si>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</si>
  <si>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</si>
  <si>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</si>
  <si>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</si>
  <si>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</si>
  <si>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</si>
  <si>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</si>
  <si>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</si>
  <si>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</si>
  <si>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</si>
  <si>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</si>
  <si>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</si>
  <si>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</si>
  <si>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</si>
  <si>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</si>
  <si>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</si>
  <si>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</si>
  <si>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</si>
  <si>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</si>
  <si>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</si>
  <si>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</si>
  <si>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</si>
  <si>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</si>
  <si>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</si>
  <si>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</si>
  <si>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</si>
  <si>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</si>
  <si>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</si>
  <si>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</si>
  <si>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</si>
  <si>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</si>
  <si>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</si>
  <si>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</si>
  <si>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</si>
  <si>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</si>
  <si>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</si>
  <si>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</si>
  <si>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</si>
  <si>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</si>
  <si>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</si>
  <si>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</si>
  <si>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</si>
  <si>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</si>
  <si>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</si>
  <si>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</si>
  <si>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</si>
  <si>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</si>
  <si>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</si>
  <si>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</si>
  <si>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</si>
  <si>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</si>
  <si>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</si>
  <si>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</si>
  <si>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</si>
  <si>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</si>
  <si>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</si>
  <si>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</si>
  <si>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</si>
  <si>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</si>
  <si>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</si>
  <si>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</si>
  <si>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</si>
  <si>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</si>
  <si>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</si>
  <si>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</si>
  <si>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</si>
  <si>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</si>
  <si>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</si>
  <si>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</si>
  <si>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</si>
  <si>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</si>
  <si>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</si>
  <si>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</si>
  <si>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</si>
  <si>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</si>
  <si>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</si>
  <si>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</si>
  <si>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</si>
  <si>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</si>
  <si>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</si>
  <si>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</si>
  <si>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</si>
  <si>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</si>
  <si>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</si>
  <si>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</si>
  <si>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</si>
  <si>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</si>
  <si>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</si>
  <si>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</si>
  <si>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</si>
  <si>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</si>
  <si>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</si>
  <si>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</si>
  <si>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</si>
  <si>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</si>
  <si>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</si>
  <si>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</si>
  <si>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</si>
  <si>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</si>
  <si>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</si>
  <si>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</si>
  <si>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</si>
  <si>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</si>
  <si>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</si>
  <si>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</si>
  <si>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</si>
  <si>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</si>
  <si>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</si>
  <si>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</si>
  <si>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</si>
  <si>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</si>
  <si>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</si>
  <si>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</si>
  <si>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</si>
  <si>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</si>
  <si>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</si>
  <si>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</si>
  <si>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</si>
  <si>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</si>
  <si>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</si>
  <si>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</si>
  <si>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</si>
  <si>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</si>
  <si>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</si>
  <si>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</si>
  <si>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</si>
  <si>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</si>
  <si>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</si>
  <si>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</si>
  <si>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</si>
  <si>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</si>
  <si>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</si>
  <si>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</si>
  <si>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</si>
  <si>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</si>
  <si>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</si>
  <si>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</si>
  <si>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</si>
  <si>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</si>
  <si>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</si>
  <si>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</si>
  <si>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</si>
  <si>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</si>
  <si>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</si>
  <si>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</si>
  <si>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</si>
  <si>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</si>
  <si>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</si>
  <si>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</si>
  <si>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</si>
  <si>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</si>
  <si>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</si>
  <si>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</si>
  <si>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</si>
  <si>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</si>
  <si>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</si>
  <si>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</si>
  <si>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</si>
  <si>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</si>
  <si>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</si>
  <si>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</si>
  <si>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</si>
  <si>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</si>
  <si>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</si>
  <si>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</si>
  <si>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</si>
  <si>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</si>
  <si>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</si>
  <si>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</si>
  <si>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</si>
  <si>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</si>
  <si>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</si>
  <si>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</si>
  <si>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</si>
  <si>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</si>
  <si>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</si>
  <si>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</si>
  <si>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</si>
  <si>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</si>
  <si>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</si>
  <si>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</si>
  <si>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</si>
  <si>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</si>
  <si>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</si>
  <si>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</si>
  <si>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</si>
  <si>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</si>
  <si>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</si>
  <si>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</si>
  <si>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</si>
  <si>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</si>
  <si>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</si>
  <si>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</si>
  <si>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</si>
  <si>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</si>
  <si>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</si>
  <si>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</si>
  <si>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</si>
  <si>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</si>
  <si>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</si>
  <si>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</si>
  <si>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</si>
  <si>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</si>
  <si>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</si>
  <si>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</si>
  <si>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</si>
  <si>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</si>
  <si>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</si>
  <si>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</si>
  <si>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</si>
  <si>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</si>
  <si>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</si>
  <si>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</si>
  <si>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</si>
  <si>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</si>
  <si>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</si>
  <si>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</si>
  <si>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</si>
  <si>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</si>
  <si>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</si>
  <si>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</si>
  <si>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</si>
  <si>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</si>
  <si>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</si>
  <si>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</si>
  <si>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</si>
  <si>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</si>
  <si>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</si>
  <si>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</si>
  <si>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</si>
  <si>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</si>
  <si>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</si>
  <si>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</si>
  <si>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</si>
  <si>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</si>
  <si>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</si>
  <si>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</si>
  <si>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</si>
  <si>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</si>
  <si>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</si>
  <si>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</si>
  <si>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</si>
  <si>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</si>
  <si>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</si>
  <si>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</si>
  <si>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</si>
  <si>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</si>
  <si>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</si>
  <si>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</si>
  <si>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</si>
  <si>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</si>
  <si>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</si>
  <si>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</si>
  <si>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</si>
  <si>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</si>
  <si>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</si>
  <si>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</si>
  <si>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</si>
  <si>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</si>
  <si>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</si>
  <si>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</si>
  <si>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</si>
  <si>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</si>
  <si>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</si>
  <si>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</si>
  <si>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</si>
  <si>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</si>
  <si>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</si>
  <si>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</si>
  <si>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</si>
  <si>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</si>
  <si>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</si>
  <si>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</si>
  <si>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</si>
  <si>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</si>
  <si>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</si>
  <si>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</si>
  <si>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</si>
  <si>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</si>
  <si>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</si>
  <si>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</si>
  <si>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</si>
  <si>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</si>
  <si>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</si>
  <si>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</si>
  <si>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</si>
  <si>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</si>
  <si>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</si>
  <si>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</si>
  <si>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</si>
  <si>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</si>
  <si>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</si>
  <si>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</si>
  <si>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</si>
  <si>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</si>
  <si>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</si>
  <si>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</si>
  <si>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</si>
  <si>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</si>
  <si>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</si>
  <si>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</si>
  <si>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</si>
  <si>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</si>
  <si>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</si>
  <si>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</si>
  <si>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</si>
  <si>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</si>
  <si>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</si>
  <si>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</si>
  <si>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</si>
  <si>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</si>
  <si>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</si>
  <si>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</si>
  <si>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</si>
  <si>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</si>
  <si>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</si>
  <si>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</si>
  <si>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</si>
  <si>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</si>
  <si>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</si>
  <si>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</si>
  <si>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</si>
  <si>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</si>
  <si>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</si>
  <si>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</si>
  <si>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</si>
  <si>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</si>
  <si>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</si>
  <si>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</si>
  <si>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</si>
  <si>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</si>
  <si>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</si>
  <si>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</si>
  <si>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</si>
  <si>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</si>
  <si>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</si>
  <si>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</si>
  <si>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</si>
  <si>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</si>
  <si>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</si>
  <si>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</si>
  <si>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</si>
  <si>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</si>
  <si>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</si>
  <si>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</si>
  <si>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</si>
  <si>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</si>
  <si>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</si>
  <si>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</si>
  <si>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</si>
  <si>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</si>
  <si>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</si>
  <si>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</si>
  <si>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</si>
  <si>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</si>
  <si>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</si>
  <si>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</si>
  <si>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</si>
  <si>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</si>
  <si>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</si>
  <si>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</si>
  <si>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</si>
  <si>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</si>
  <si>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</si>
  <si>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</si>
  <si>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</si>
  <si>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</si>
  <si>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</si>
  <si>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</si>
  <si>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</si>
  <si>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</si>
  <si>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</si>
  <si>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</si>
  <si>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</si>
  <si>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</si>
  <si>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</si>
  <si>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</si>
  <si>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</si>
  <si>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</si>
  <si>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</si>
  <si>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</si>
  <si>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</si>
  <si>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</si>
  <si>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</si>
  <si>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</si>
  <si>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</si>
  <si>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</si>
  <si>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</si>
  <si>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</si>
  <si>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</si>
  <si>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</si>
  <si>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</si>
  <si>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</si>
  <si>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</si>
  <si>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</si>
  <si>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</si>
  <si>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</si>
  <si>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</si>
  <si>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</si>
  <si>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</si>
  <si>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</si>
  <si>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</si>
  <si>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</si>
  <si>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</si>
  <si>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</si>
  <si>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</si>
  <si>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</si>
  <si>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</si>
  <si>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</si>
  <si>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</si>
  <si>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</si>
  <si>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</si>
  <si>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</si>
  <si>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</si>
  <si>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</si>
  <si>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</si>
  <si>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</si>
  <si>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</si>
  <si>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</si>
  <si>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</si>
  <si>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</si>
  <si>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</si>
  <si>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</si>
  <si>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</si>
  <si>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</si>
  <si>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</si>
  <si>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</si>
  <si>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</si>
  <si>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</si>
  <si>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</si>
  <si>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</si>
  <si>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</si>
  <si>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</si>
  <si>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</si>
  <si>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</si>
  <si>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</si>
  <si>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</si>
  <si>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</si>
  <si>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</si>
  <si>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</si>
  <si>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</si>
  <si>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</si>
  <si>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</si>
  <si>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</si>
  <si>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</si>
  <si>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</si>
  <si>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</si>
  <si>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</si>
  <si>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</si>
  <si>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</si>
  <si>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</si>
  <si>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</si>
  <si>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</si>
  <si>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</si>
  <si>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</si>
  <si>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</si>
  <si>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</si>
  <si>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</si>
  <si>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</si>
  <si>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</si>
  <si>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</si>
  <si>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</si>
  <si>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</si>
  <si>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</si>
  <si>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</si>
  <si>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</si>
  <si>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</si>
  <si>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</si>
  <si>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</si>
  <si>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</si>
  <si>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</si>
  <si>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</si>
  <si>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</si>
  <si>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</si>
  <si>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</si>
  <si>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</si>
  <si>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</si>
  <si>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</si>
  <si>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</si>
  <si>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</si>
  <si>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</si>
  <si>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</si>
  <si>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</si>
  <si>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</si>
  <si>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</si>
  <si>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</si>
  <si>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</si>
  <si>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</si>
  <si>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</si>
  <si>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</si>
  <si>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</si>
  <si>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</si>
  <si>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</si>
  <si>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</si>
  <si>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</si>
  <si>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</si>
  <si>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</si>
  <si>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</si>
  <si>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</si>
  <si>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</si>
  <si>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</si>
  <si>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</si>
  <si>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</si>
  <si>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</si>
  <si>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</si>
  <si>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</si>
  <si>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</si>
  <si>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</si>
  <si>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</si>
  <si>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</si>
  <si>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</si>
  <si>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</si>
  <si>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</si>
  <si>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</si>
  <si>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</si>
  <si>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</si>
  <si>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</si>
  <si>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</si>
  <si>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</si>
  <si>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</si>
  <si>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</si>
  <si>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</si>
  <si>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</si>
  <si>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</si>
  <si>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</si>
  <si>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</si>
  <si>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</si>
  <si>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</si>
  <si>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</si>
  <si>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</si>
  <si>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</si>
  <si>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</si>
  <si>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</si>
  <si>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</si>
  <si>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</si>
  <si>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</si>
  <si>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</si>
  <si>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</si>
  <si>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</si>
  <si>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</si>
  <si>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</si>
  <si>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</si>
  <si>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</si>
  <si>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</si>
  <si>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</si>
  <si>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</si>
  <si>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</si>
  <si>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</si>
  <si>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</si>
  <si>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</si>
  <si>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</si>
  <si>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</si>
  <si>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</si>
  <si>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</si>
  <si>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</si>
  <si>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</si>
  <si>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</si>
  <si>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</si>
  <si>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</si>
  <si>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</si>
  <si>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</si>
  <si>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</si>
  <si>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</si>
  <si>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</si>
  <si>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</si>
  <si>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</si>
  <si>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</si>
  <si>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</si>
  <si>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</si>
  <si>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</si>
  <si>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</si>
  <si>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</si>
  <si>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</si>
  <si>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</si>
  <si>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</si>
  <si>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</si>
  <si>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</si>
  <si>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</si>
  <si>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</si>
  <si>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</si>
  <si>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</si>
  <si>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</si>
  <si>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</si>
  <si>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</si>
  <si>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</si>
  <si>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</si>
  <si>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</si>
  <si>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</si>
  <si>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</si>
  <si>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</si>
  <si>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</si>
  <si>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</si>
  <si>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</si>
  <si>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</si>
  <si>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</si>
  <si>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</si>
  <si>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</si>
  <si>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</si>
  <si>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</si>
  <si>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</si>
  <si>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</si>
  <si>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</si>
  <si>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</si>
  <si>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</si>
  <si>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</si>
  <si>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</si>
  <si>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</si>
  <si>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</si>
  <si>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</si>
  <si>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</si>
  <si>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</si>
  <si>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</si>
  <si>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</si>
  <si>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</si>
  <si>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</si>
  <si>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</si>
  <si>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</si>
  <si>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</si>
  <si>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</si>
  <si>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</si>
  <si>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</si>
  <si>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</si>
  <si>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</si>
  <si>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</si>
  <si>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</si>
  <si>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</si>
  <si>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</si>
  <si>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</si>
  <si>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</si>
  <si>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</si>
  <si>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</si>
  <si>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</si>
  <si>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</si>
  <si>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</si>
  <si>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</si>
  <si>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</si>
  <si>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</si>
  <si>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</si>
  <si>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</si>
  <si>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</si>
  <si>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</si>
  <si>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</si>
  <si>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</si>
  <si>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</si>
  <si>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</si>
  <si>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</si>
  <si>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</si>
  <si>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</si>
  <si>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</si>
  <si>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</si>
  <si>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</si>
  <si>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</si>
  <si>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</si>
  <si>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</si>
  <si>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</si>
  <si>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</si>
  <si>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</si>
  <si>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</si>
  <si>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</si>
  <si>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</si>
  <si>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</si>
  <si>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</si>
  <si>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</si>
  <si>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</si>
  <si>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</si>
  <si>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</si>
  <si>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</si>
  <si>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</si>
  <si>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</si>
  <si>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</si>
  <si>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</si>
  <si>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</si>
  <si>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</si>
  <si>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</si>
  <si>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</si>
  <si>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</si>
  <si>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</si>
  <si>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</si>
  <si>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</si>
  <si>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</si>
  <si>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</si>
  <si>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</si>
  <si>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</si>
  <si>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</si>
  <si>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</si>
  <si>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</si>
  <si>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</si>
  <si>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</si>
  <si>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</si>
  <si>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</si>
  <si>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</si>
  <si>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</si>
  <si>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</si>
  <si>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</si>
  <si>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</si>
  <si>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</si>
  <si>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</si>
  <si>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</si>
  <si>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</si>
  <si>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</si>
  <si>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</si>
  <si>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</si>
  <si>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</si>
  <si>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</si>
  <si>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</si>
  <si>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</si>
  <si>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</si>
  <si>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</si>
  <si>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</si>
  <si>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</si>
  <si>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</si>
  <si>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</si>
  <si>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</si>
  <si>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</si>
  <si>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</si>
  <si>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</si>
  <si>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</si>
  <si>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</si>
  <si>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</si>
  <si>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</si>
  <si>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</si>
  <si>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</si>
  <si>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</si>
  <si>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</si>
  <si>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</si>
  <si>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</si>
  <si>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</si>
  <si>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</si>
  <si>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</si>
  <si>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</si>
  <si>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</si>
  <si>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</si>
  <si>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</si>
  <si>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</si>
  <si>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</si>
  <si>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</si>
  <si>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</si>
  <si>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</si>
  <si>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</si>
  <si>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</si>
  <si>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</si>
  <si>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</si>
  <si>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</si>
  <si>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</si>
  <si>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</si>
  <si>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</si>
  <si>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</si>
  <si>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</si>
  <si>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</si>
  <si>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</si>
  <si>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</si>
  <si>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</si>
  <si>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</si>
  <si>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</si>
  <si>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</si>
  <si>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</si>
  <si>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</si>
  <si>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</si>
  <si>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</si>
  <si>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</si>
  <si>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</si>
  <si>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</si>
  <si>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</si>
  <si>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</si>
  <si>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</si>
  <si>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</si>
  <si>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</si>
  <si>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</si>
  <si>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</si>
  <si>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</si>
  <si>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</si>
  <si>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</si>
  <si>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</si>
  <si>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</si>
  <si>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</si>
  <si>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</si>
  <si>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</si>
  <si>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</si>
  <si>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</si>
  <si>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</si>
  <si>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</si>
  <si>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</si>
  <si>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</si>
  <si>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</si>
  <si>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</si>
  <si>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</si>
  <si>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</si>
  <si>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</si>
  <si>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</si>
  <si>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</si>
  <si>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</si>
  <si>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</si>
  <si>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</si>
  <si>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</si>
  <si>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</si>
  <si>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</si>
  <si>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</si>
  <si>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</si>
  <si>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</si>
  <si>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</si>
  <si>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</si>
  <si>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</si>
  <si>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</si>
  <si>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</si>
  <si>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</si>
  <si>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</si>
  <si>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</si>
  <si>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</si>
  <si>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</si>
  <si>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</si>
  <si>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</si>
  <si>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</si>
  <si>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</si>
  <si>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</si>
  <si>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</si>
  <si>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</si>
  <si>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</si>
  <si>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</si>
  <si>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</si>
  <si>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</si>
  <si>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</si>
  <si>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</si>
  <si>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</si>
  <si>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</si>
  <si>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</si>
  <si>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</si>
  <si>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</si>
  <si>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</si>
  <si>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</si>
  <si>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</si>
  <si>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</si>
  <si>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</si>
  <si>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</si>
  <si>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</si>
  <si>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</si>
  <si>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</si>
  <si>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</si>
  <si>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</si>
  <si>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</si>
  <si>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</si>
  <si>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</si>
  <si>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</si>
  <si>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</si>
  <si>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</si>
  <si>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</si>
  <si>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</si>
  <si>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</si>
  <si>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</si>
  <si>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</si>
  <si>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</si>
  <si>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</si>
  <si>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</si>
  <si>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</si>
  <si>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</si>
  <si>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</si>
  <si>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</si>
  <si>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</si>
  <si>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</si>
  <si>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</si>
  <si>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</si>
  <si>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</si>
  <si>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</si>
  <si>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</si>
  <si>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</si>
  <si>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</si>
  <si>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</si>
  <si>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</si>
  <si>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</si>
  <si>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</si>
  <si>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</si>
  <si>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</si>
  <si>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</si>
  <si>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</si>
  <si>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</si>
  <si>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</si>
  <si>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</si>
  <si>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</si>
  <si>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</si>
  <si>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</si>
  <si>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</si>
  <si>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</si>
  <si>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</si>
  <si>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</si>
  <si>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</si>
  <si>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</si>
  <si>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</si>
  <si>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</si>
  <si>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</si>
  <si>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</si>
  <si>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</si>
  <si>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</si>
  <si>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</si>
  <si>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</si>
  <si>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</si>
  <si>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</si>
  <si>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</si>
  <si>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</si>
  <si>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</si>
  <si>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</si>
  <si>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</si>
  <si>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</si>
  <si>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</si>
  <si>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</si>
  <si>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</si>
  <si>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</si>
  <si>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</si>
  <si>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</si>
  <si>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</si>
  <si>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</si>
  <si>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</si>
  <si>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</si>
  <si>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</si>
  <si>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</si>
  <si>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</si>
  <si>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</si>
  <si>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</si>
  <si>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</si>
  <si>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</si>
  <si>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</si>
  <si>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</si>
  <si>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</si>
  <si>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</si>
  <si>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</si>
  <si>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</si>
  <si>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</si>
  <si>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</si>
  <si>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</si>
  <si>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</si>
  <si>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</si>
  <si>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</si>
  <si>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</si>
  <si>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</si>
  <si>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</si>
  <si>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</si>
  <si>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</si>
  <si>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</si>
  <si>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</si>
  <si>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</si>
  <si>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</si>
  <si>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</si>
  <si>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</si>
  <si>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</si>
  <si>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</si>
  <si>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</si>
  <si>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</si>
  <si>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</si>
  <si>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</si>
  <si>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</si>
  <si>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</si>
  <si>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</si>
  <si>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</si>
  <si>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</si>
  <si>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</si>
  <si>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</si>
  <si>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</si>
  <si>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</si>
  <si>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</si>
  <si>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</si>
  <si>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</si>
  <si>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</si>
  <si>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</si>
  <si>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</si>
  <si>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</si>
  <si>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</si>
  <si>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</si>
  <si>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</si>
  <si>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</si>
  <si>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</si>
  <si>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</si>
  <si>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</si>
  <si>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</si>
  <si>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</si>
  <si>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</si>
  <si>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</si>
  <si>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</si>
  <si>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</si>
  <si>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</si>
  <si>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</si>
  <si>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</si>
  <si>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</si>
  <si>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</si>
  <si>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</si>
  <si>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</si>
  <si>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</si>
  <si>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</si>
  <si>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</si>
  <si>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</si>
  <si>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</si>
  <si>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</si>
  <si>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</si>
  <si>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</si>
  <si>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</si>
  <si>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</si>
  <si>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</si>
  <si>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</si>
  <si>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</si>
  <si>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</si>
  <si>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</si>
  <si>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</si>
  <si>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</si>
  <si>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</si>
  <si>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</si>
  <si>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</si>
  <si>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</si>
  <si>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</si>
  <si>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</si>
  <si>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</si>
  <si>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</si>
  <si>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</si>
  <si>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</si>
  <si>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</si>
  <si>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</si>
  <si>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</si>
  <si>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</si>
  <si>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</si>
  <si>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</si>
  <si>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</si>
  <si>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</si>
  <si>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</si>
  <si>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</si>
  <si>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</si>
  <si>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</si>
  <si>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</si>
  <si>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</si>
  <si>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</si>
  <si>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</si>
  <si>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</si>
  <si>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</si>
  <si>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</si>
  <si>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</si>
  <si>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</si>
  <si>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</si>
  <si>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</si>
  <si>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</si>
  <si>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</si>
  <si>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</si>
  <si>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</si>
  <si>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</si>
  <si>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</si>
  <si>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</si>
  <si>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</si>
  <si>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</si>
  <si>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</si>
  <si>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</si>
  <si>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</si>
  <si>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</si>
  <si>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</si>
  <si>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</si>
  <si>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</si>
  <si>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</si>
  <si>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</si>
  <si>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</si>
  <si>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</si>
  <si>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</si>
  <si>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</si>
  <si>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</si>
  <si>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</si>
  <si>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</si>
  <si>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</si>
  <si>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</si>
  <si>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</si>
  <si>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</si>
  <si>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</si>
  <si>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</si>
  <si>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</si>
  <si>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</si>
  <si>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</si>
  <si>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</si>
  <si>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</si>
  <si>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</si>
  <si>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</si>
  <si>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</si>
  <si>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</si>
  <si>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</si>
  <si>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</si>
  <si>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</si>
  <si>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</si>
  <si>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</si>
  <si>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</si>
  <si>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</si>
  <si>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</si>
  <si>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</si>
  <si>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</si>
  <si>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</si>
  <si>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</si>
  <si>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</si>
  <si>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</si>
  <si>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</si>
  <si>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</si>
  <si>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</si>
  <si>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</si>
  <si>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</si>
  <si>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</si>
  <si>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</si>
  <si>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</si>
  <si>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</si>
  <si>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</si>
  <si>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</si>
  <si>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</si>
  <si>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</si>
  <si>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</si>
  <si>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</si>
  <si>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</si>
  <si>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</si>
  <si>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</si>
  <si>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</si>
  <si>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</si>
  <si>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</si>
  <si>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</si>
  <si>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</si>
  <si>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</si>
  <si>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</si>
  <si>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</si>
  <si>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</si>
  <si>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</si>
  <si>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</si>
  <si>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</si>
  <si>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</si>
  <si>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</si>
  <si>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</si>
  <si>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</si>
  <si>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</si>
  <si>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</si>
  <si>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</si>
  <si>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</si>
  <si>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</si>
  <si>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</si>
  <si>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</si>
  <si>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</si>
  <si>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</si>
  <si>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</si>
  <si>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</si>
  <si>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</si>
  <si>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</si>
  <si>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</si>
  <si>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</si>
  <si>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</si>
  <si>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</si>
  <si>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</si>
  <si>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</si>
  <si>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</si>
  <si>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</si>
  <si>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</si>
  <si>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</si>
  <si>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</si>
  <si>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</si>
  <si>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</si>
  <si>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</si>
  <si>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</si>
  <si>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</si>
  <si>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</si>
  <si>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</si>
  <si>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</si>
  <si>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</si>
  <si>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</si>
  <si>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</si>
  <si>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</si>
  <si>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</si>
  <si>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</si>
  <si>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</si>
  <si>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</si>
  <si>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</si>
  <si>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</si>
  <si>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</si>
  <si>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</si>
  <si>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</si>
  <si>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</si>
  <si>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</si>
  <si>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</si>
  <si>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</si>
  <si>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</si>
  <si>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</si>
  <si>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</si>
  <si>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</si>
  <si>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</si>
  <si>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</si>
  <si>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</si>
  <si>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</si>
  <si>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</si>
  <si>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</si>
  <si>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</si>
  <si>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</si>
  <si>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</si>
  <si>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</si>
  <si>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</si>
  <si>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</si>
  <si>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</si>
  <si>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</si>
  <si>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</si>
  <si>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</si>
  <si>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</si>
  <si>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</si>
  <si>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</si>
  <si>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</si>
  <si>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</si>
  <si>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</si>
  <si>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</si>
  <si>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</si>
  <si>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</si>
  <si>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</si>
  <si>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</si>
  <si>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</si>
  <si>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</si>
  <si>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</si>
  <si>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</si>
  <si>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</si>
  <si>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</si>
  <si>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</si>
  <si>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</si>
  <si>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</si>
  <si>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</si>
  <si>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</si>
  <si>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</si>
  <si>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</si>
  <si>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</si>
  <si>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</si>
  <si>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</si>
  <si>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</si>
  <si>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</si>
  <si>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</si>
  <si>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</si>
  <si>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</si>
  <si>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</si>
  <si>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</si>
  <si>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</si>
  <si>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</si>
  <si>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</si>
  <si>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</si>
  <si>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</si>
  <si>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</si>
  <si>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</si>
  <si>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</si>
  <si>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</si>
  <si>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</si>
  <si>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</si>
  <si>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</si>
  <si>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</si>
  <si>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</si>
  <si>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</si>
  <si>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</si>
  <si>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</si>
  <si>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</si>
  <si>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</si>
  <si>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</si>
  <si>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</si>
  <si>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</si>
  <si>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</si>
  <si>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</si>
  <si>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</si>
  <si>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</si>
  <si>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</si>
  <si>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</si>
  <si>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</si>
  <si>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</si>
  <si>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</si>
  <si>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</si>
  <si>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</si>
  <si>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</si>
  <si>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</si>
  <si>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</si>
  <si>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</si>
  <si>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</si>
  <si>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</si>
  <si>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</si>
  <si>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</si>
  <si>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</si>
  <si>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</si>
  <si>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</si>
  <si>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</si>
  <si>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</si>
  <si>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</si>
  <si>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</si>
  <si>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</si>
  <si>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</si>
  <si>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</si>
  <si>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</si>
  <si>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</si>
  <si>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</si>
  <si>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</si>
  <si>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</si>
  <si>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</si>
  <si>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</si>
  <si>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</si>
  <si>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</si>
  <si>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</si>
  <si>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</si>
  <si>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</si>
  <si>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</si>
  <si>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</si>
  <si>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</si>
  <si>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</si>
  <si>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</si>
  <si>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</si>
  <si>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</si>
  <si>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</si>
  <si>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</si>
  <si>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</si>
  <si>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</si>
  <si>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</si>
  <si>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</si>
  <si>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</si>
  <si>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</si>
  <si>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</si>
  <si>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</si>
  <si>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</si>
  <si>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</si>
  <si>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</si>
  <si>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</si>
  <si>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</si>
  <si>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</si>
  <si>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</si>
  <si>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</si>
  <si>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</si>
  <si>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</si>
  <si>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</si>
  <si>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</si>
  <si>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</si>
  <si>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</si>
  <si>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</si>
  <si>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</si>
  <si>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</si>
  <si>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</si>
  <si>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</si>
  <si>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</si>
  <si>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</si>
  <si>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</si>
  <si>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</si>
  <si>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</si>
  <si>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</si>
  <si>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</si>
  <si>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</si>
  <si>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</si>
  <si>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</si>
  <si>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</si>
  <si>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</si>
  <si>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</si>
  <si>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</si>
  <si>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</si>
  <si>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</si>
  <si>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</si>
  <si>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</si>
  <si>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</si>
  <si>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</si>
  <si>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</si>
  <si>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</si>
  <si>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</si>
  <si>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</si>
  <si>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</si>
  <si>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</si>
  <si>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</si>
  <si>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</si>
  <si>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</si>
  <si>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</si>
  <si>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</si>
  <si>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</si>
  <si>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</si>
  <si>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</si>
  <si>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</si>
  <si>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</si>
  <si>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</si>
  <si>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</si>
  <si>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</si>
  <si>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</si>
  <si>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</si>
  <si>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</si>
  <si>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</si>
  <si>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</si>
  <si>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</si>
  <si>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</si>
  <si>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</si>
  <si>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</si>
  <si>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</si>
  <si>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</si>
  <si>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</si>
  <si>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</si>
  <si>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</si>
  <si>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</si>
  <si>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</si>
  <si>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</si>
  <si>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</si>
  <si>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</si>
  <si>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</si>
  <si>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</si>
  <si>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</si>
  <si>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</si>
  <si>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</si>
  <si>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</si>
  <si>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</si>
  <si>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</si>
  <si>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</si>
  <si>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</si>
  <si>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</si>
  <si>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</si>
  <si>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</si>
  <si>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</si>
  <si>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</si>
  <si>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</si>
  <si>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</si>
  <si>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</si>
  <si>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</si>
  <si>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</si>
  <si>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</si>
  <si>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</si>
  <si>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</si>
  <si>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</si>
  <si>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</si>
  <si>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</si>
  <si>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</si>
  <si>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</si>
  <si>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</si>
  <si>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</si>
  <si>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</si>
  <si>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</si>
  <si>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</si>
  <si>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</si>
  <si>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</si>
  <si>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</si>
  <si>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</si>
  <si>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</si>
  <si>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</si>
  <si>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</si>
  <si>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</si>
  <si>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</si>
  <si>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</si>
  <si>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</si>
  <si>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</si>
  <si>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</si>
  <si>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</si>
  <si>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</si>
  <si>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</si>
  <si>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</si>
  <si>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</si>
  <si>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</si>
  <si>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</si>
  <si>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</si>
  <si>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</si>
  <si>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</si>
  <si>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</si>
  <si>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</si>
  <si>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</si>
  <si>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</si>
  <si>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</si>
  <si>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</si>
  <si>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</si>
  <si>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</si>
  <si>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</si>
  <si>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</si>
  <si>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</si>
  <si>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</si>
  <si>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</si>
  <si>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</si>
  <si>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</si>
  <si>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</si>
  <si>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</si>
  <si>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</si>
  <si>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</si>
  <si>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</si>
  <si>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</si>
  <si>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</si>
  <si>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</si>
  <si>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</si>
  <si>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</si>
  <si>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</si>
  <si>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</si>
  <si>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</si>
  <si>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</si>
  <si>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</si>
  <si>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</si>
  <si>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</si>
  <si>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</si>
  <si>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</si>
  <si>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</si>
  <si>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</si>
  <si>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</si>
  <si>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</si>
  <si>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</si>
  <si>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</si>
  <si>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</si>
  <si>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</si>
  <si>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</si>
  <si>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</si>
  <si>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</si>
  <si>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</si>
  <si>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</si>
  <si>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</si>
  <si>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</si>
  <si>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</si>
  <si>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</si>
  <si>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</si>
  <si>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</si>
  <si>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</si>
  <si>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</si>
  <si>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</si>
  <si>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</si>
  <si>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</si>
  <si>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</si>
  <si>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</si>
  <si>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</si>
  <si>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</si>
  <si>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</si>
  <si>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</si>
  <si>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</si>
  <si>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</si>
  <si>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</si>
  <si>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</si>
  <si>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</si>
  <si>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</si>
  <si>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</si>
  <si>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</si>
  <si>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</si>
  <si>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</si>
  <si>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</si>
  <si>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</si>
  <si>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</si>
  <si>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</si>
  <si>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</si>
  <si>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</si>
  <si>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</si>
  <si>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</si>
  <si>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</si>
  <si>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</si>
  <si>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</si>
  <si>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</si>
  <si>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</si>
  <si>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</si>
  <si>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</si>
  <si>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</si>
  <si>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</si>
  <si>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</si>
  <si>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</si>
  <si>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</si>
  <si>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</si>
  <si>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</si>
  <si>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</si>
  <si>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</si>
  <si>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</si>
  <si>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</si>
  <si>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</si>
  <si>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</si>
  <si>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</si>
  <si>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</si>
  <si>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</si>
  <si>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</si>
  <si>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</si>
  <si>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</si>
  <si>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</si>
  <si>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</si>
  <si>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</si>
  <si>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</si>
  <si>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</si>
  <si>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</si>
  <si>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</si>
  <si>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</si>
  <si>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</si>
  <si>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</si>
  <si>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</si>
  <si>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</si>
  <si>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</si>
  <si>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</si>
  <si>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</si>
  <si>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</si>
  <si>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</si>
  <si>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</si>
  <si>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</si>
  <si>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</si>
  <si>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</si>
  <si>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</si>
  <si>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</si>
  <si>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</si>
  <si>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</si>
  <si>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</si>
  <si>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</si>
  <si>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</si>
  <si>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</si>
  <si>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</si>
  <si>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</si>
  <si>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</si>
  <si>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</si>
  <si>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</si>
  <si>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</si>
  <si>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</si>
  <si>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</si>
  <si>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</si>
  <si>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</si>
  <si>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</si>
  <si>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</si>
  <si>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</si>
  <si>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</si>
  <si>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</si>
  <si>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</si>
  <si>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</si>
  <si>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</si>
  <si>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</si>
  <si>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</si>
  <si>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</si>
  <si>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</si>
  <si>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</si>
  <si>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</si>
  <si>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</si>
  <si>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</si>
  <si>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</si>
  <si>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</si>
  <si>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</si>
  <si>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</si>
  <si>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</si>
  <si>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</si>
  <si>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</si>
  <si>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</si>
  <si>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</si>
  <si>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</si>
  <si>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</si>
  <si>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</si>
  <si>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</si>
  <si>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</si>
  <si>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</si>
  <si>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</si>
  <si>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</si>
  <si>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</si>
  <si>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</si>
  <si>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</si>
  <si>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</si>
  <si>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</si>
  <si>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</si>
  <si>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</si>
  <si>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</si>
  <si>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</si>
  <si>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</si>
  <si>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</si>
  <si>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</si>
  <si>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</si>
  <si>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</si>
  <si>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</si>
  <si>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</si>
  <si>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</si>
  <si>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</si>
  <si>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</si>
  <si>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</si>
  <si>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</si>
  <si>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</si>
  <si>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</si>
  <si>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</si>
  <si>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</si>
  <si>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</si>
  <si>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</si>
  <si>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</si>
  <si>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</si>
  <si>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</si>
  <si>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</si>
  <si>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</si>
  <si>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</si>
  <si>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</si>
  <si>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</si>
  <si>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</si>
  <si>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</si>
  <si>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</si>
  <si>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</si>
  <si>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</si>
  <si>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</si>
  <si>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</si>
  <si>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</si>
  <si>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</si>
  <si>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</si>
  <si>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</si>
  <si>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</si>
  <si>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</si>
  <si>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</si>
  <si>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</si>
  <si>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</si>
  <si>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</si>
  <si>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</si>
  <si>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</si>
  <si>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</si>
  <si>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</si>
  <si>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</si>
  <si>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</si>
  <si>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</si>
  <si>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</si>
  <si>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</si>
  <si>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</si>
  <si>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</si>
  <si>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</si>
  <si>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</si>
  <si>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</si>
  <si>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</si>
  <si>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</si>
  <si>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</si>
  <si>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</si>
  <si>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</si>
  <si>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</si>
  <si>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</si>
  <si>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</si>
  <si>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</si>
  <si>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</si>
  <si>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</si>
  <si>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</si>
  <si>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</si>
  <si>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</si>
  <si>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</si>
  <si>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</si>
  <si>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</si>
  <si>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</si>
  <si>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</si>
  <si>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</si>
  <si>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</si>
  <si>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</si>
  <si>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</si>
  <si>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</si>
  <si>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</si>
  <si>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</si>
  <si>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</si>
  <si>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</si>
  <si>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</si>
  <si>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</si>
  <si>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</si>
  <si>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</si>
  <si>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</si>
  <si>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</si>
  <si>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</si>
  <si>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</si>
  <si>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</si>
  <si>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</si>
  <si>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</si>
  <si>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</si>
  <si>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</si>
  <si>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</si>
  <si>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</si>
  <si>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</si>
  <si>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</si>
  <si>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</si>
  <si>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</si>
  <si>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</si>
  <si>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</si>
  <si>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</si>
  <si>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</si>
  <si>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</si>
  <si>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</si>
  <si>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</si>
  <si>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</si>
  <si>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</si>
  <si>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</si>
  <si>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</si>
  <si>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</si>
  <si>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</si>
  <si>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</si>
  <si>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</si>
  <si>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</si>
  <si>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</si>
  <si>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</si>
  <si>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</si>
  <si>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</si>
  <si>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</si>
  <si>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</si>
  <si>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</si>
  <si>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</si>
  <si>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</si>
  <si>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</si>
  <si>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</si>
  <si>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</si>
  <si>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</si>
  <si>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</si>
  <si>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</si>
  <si>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</si>
  <si>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</si>
  <si>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</si>
  <si>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</si>
  <si>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</si>
  <si>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</si>
  <si>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</si>
  <si>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</si>
  <si>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</si>
  <si>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</si>
  <si>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</si>
  <si>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</si>
  <si>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</si>
  <si>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</si>
  <si>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</si>
  <si>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</si>
  <si>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</si>
  <si>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</si>
  <si>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</si>
  <si>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</si>
  <si>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</si>
  <si>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</si>
  <si>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</si>
  <si>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</si>
  <si>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</si>
  <si>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</si>
  <si>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</si>
  <si>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</si>
  <si>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</si>
  <si>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</si>
  <si>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</si>
  <si>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</si>
  <si>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</si>
  <si>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</si>
  <si>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</si>
  <si>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</si>
  <si>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</si>
  <si>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</si>
  <si>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</si>
  <si>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</si>
  <si>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</si>
  <si>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</si>
  <si>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</si>
  <si>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</si>
  <si>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</si>
  <si>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</si>
  <si>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</si>
  <si>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</si>
  <si>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</si>
  <si>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</si>
  <si>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</si>
  <si>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</si>
  <si>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</si>
  <si>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</si>
  <si>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</si>
  <si>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</si>
  <si>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</si>
  <si>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</si>
  <si>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</si>
  <si>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</si>
  <si>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</si>
  <si>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</si>
  <si>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</si>
  <si>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</si>
  <si>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</si>
  <si>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</si>
  <si>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</si>
  <si>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</si>
  <si>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</si>
  <si>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</si>
  <si>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</si>
  <si>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</si>
  <si>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</si>
  <si>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</si>
  <si>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</si>
  <si>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</si>
  <si>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</si>
  <si>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</si>
  <si>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</si>
  <si>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</si>
  <si>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</si>
  <si>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</si>
  <si>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</si>
  <si>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</si>
  <si>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</si>
  <si>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</si>
  <si>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</si>
  <si>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</si>
  <si>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</si>
  <si>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</si>
  <si>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</si>
  <si>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</si>
  <si>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</si>
  <si>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</si>
  <si>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</si>
  <si>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</si>
  <si>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</si>
  <si>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</si>
  <si>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</si>
  <si>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</si>
  <si>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</si>
  <si>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</si>
  <si>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</si>
  <si>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</si>
  <si>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</si>
  <si>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</si>
  <si>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</si>
  <si>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</si>
  <si>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</si>
  <si>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</si>
  <si>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</si>
  <si>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</si>
  <si>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</si>
  <si>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</si>
  <si>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</si>
  <si>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</si>
  <si>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</si>
  <si>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</si>
  <si>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</si>
  <si>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</si>
  <si>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</si>
  <si>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</si>
  <si>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</si>
  <si>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</si>
  <si>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</si>
  <si>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</si>
  <si>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</si>
  <si>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</si>
  <si>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</si>
  <si>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</si>
  <si>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</si>
  <si>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</si>
  <si>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</si>
  <si>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</si>
  <si>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</si>
  <si>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</si>
  <si>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</si>
  <si>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</si>
  <si>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</si>
  <si>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</si>
  <si>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</si>
  <si>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</si>
  <si>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</si>
  <si>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</si>
  <si>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</si>
  <si>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</si>
  <si>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</si>
  <si>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</si>
  <si>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</si>
  <si>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</si>
  <si>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</si>
  <si>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</si>
  <si>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</si>
  <si>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</si>
  <si>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</si>
  <si>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</si>
  <si>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</si>
  <si>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</si>
  <si>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</si>
  <si>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</si>
  <si>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</si>
  <si>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</si>
  <si>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</si>
  <si>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</si>
  <si>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</si>
  <si>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</si>
  <si>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</si>
  <si>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</si>
  <si>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</si>
  <si>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</si>
  <si>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</si>
  <si>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</si>
  <si>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</si>
  <si>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</si>
  <si>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</si>
  <si>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</si>
  <si>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</si>
  <si>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</si>
  <si>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</si>
  <si>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</si>
  <si>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</si>
  <si>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</si>
  <si>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</si>
  <si>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</si>
  <si>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</si>
  <si>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</si>
  <si>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</si>
  <si>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</si>
  <si>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</si>
  <si>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</si>
  <si>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</si>
  <si>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</si>
  <si>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</si>
  <si>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</si>
  <si>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</si>
  <si>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</si>
  <si>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</si>
  <si>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</si>
  <si>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</si>
  <si>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</si>
  <si>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</si>
  <si>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</si>
  <si>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</si>
  <si>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</si>
  <si>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</si>
  <si>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</si>
  <si>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</si>
  <si>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</si>
  <si>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</si>
  <si>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</si>
  <si>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</si>
  <si>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</si>
  <si>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</si>
  <si>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</si>
  <si>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</si>
  <si>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</si>
  <si>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</si>
  <si>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</si>
  <si>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</si>
  <si>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</si>
  <si>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</si>
  <si>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</si>
  <si>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</si>
  <si>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</si>
  <si>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</si>
  <si>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</si>
  <si>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</si>
  <si>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</si>
  <si>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</si>
  <si>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</si>
  <si>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</si>
  <si>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</si>
  <si>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</si>
  <si>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</si>
  <si>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</si>
  <si>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</si>
  <si>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</si>
  <si>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</si>
  <si>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</si>
  <si>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</si>
  <si>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</si>
  <si>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</si>
  <si>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</si>
  <si>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</si>
  <si>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</si>
  <si>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</si>
  <si>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</si>
  <si>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</si>
  <si>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</si>
  <si>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</si>
  <si>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</si>
  <si>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</si>
  <si>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</si>
  <si>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</si>
  <si>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</si>
  <si>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</si>
  <si>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</si>
  <si>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</si>
  <si>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</si>
  <si>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</si>
  <si>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</si>
  <si>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</si>
  <si>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</si>
  <si>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</si>
  <si>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</si>
  <si>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</si>
  <si>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</si>
  <si>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</si>
  <si>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</si>
  <si>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</si>
  <si>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</si>
  <si>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</si>
  <si>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</si>
  <si>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</si>
  <si>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</si>
  <si>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</si>
  <si>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</si>
  <si>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</si>
  <si>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</si>
  <si>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</si>
  <si>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</si>
  <si>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</si>
  <si>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</si>
  <si>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</si>
  <si>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</si>
  <si>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</si>
  <si>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</si>
  <si>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</si>
  <si>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</si>
  <si>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</si>
  <si>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</si>
  <si>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</si>
  <si>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</si>
  <si>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</si>
  <si>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</si>
  <si>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</si>
  <si>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</si>
  <si>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</si>
  <si>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</si>
  <si>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</si>
  <si>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</si>
  <si>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</si>
  <si>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</si>
  <si>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</si>
  <si>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</si>
  <si>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</si>
  <si>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</si>
  <si>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</si>
  <si>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</si>
  <si>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</si>
  <si>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</si>
  <si>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</si>
  <si>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</si>
  <si>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</si>
  <si>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</si>
  <si>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</si>
  <si>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</si>
  <si>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</si>
  <si>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</si>
  <si>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</si>
  <si>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</si>
  <si>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</si>
  <si>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</si>
  <si>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</si>
  <si>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</si>
  <si>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</si>
  <si>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</si>
  <si>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</si>
  <si>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</si>
  <si>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</si>
  <si>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</si>
  <si>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</si>
  <si>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</si>
  <si>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</si>
  <si>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</si>
  <si>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</si>
  <si>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</si>
  <si>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</si>
  <si>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</si>
  <si>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</si>
  <si>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</si>
  <si>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</si>
  <si>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</si>
  <si>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</si>
  <si>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</si>
  <si>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</si>
  <si>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</si>
  <si>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</si>
  <si>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</si>
  <si>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</si>
  <si>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</si>
  <si>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</si>
  <si>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</si>
  <si>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</si>
  <si>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</si>
  <si>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</si>
  <si>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</si>
  <si>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</si>
  <si>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</si>
  <si>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</si>
  <si>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</si>
  <si>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</si>
  <si>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</si>
  <si>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</si>
  <si>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</si>
  <si>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</si>
  <si>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</si>
  <si>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</si>
  <si>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</si>
  <si>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</si>
  <si>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</si>
  <si>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</si>
  <si>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</si>
  <si>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</si>
  <si>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</si>
  <si>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</si>
  <si>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</si>
  <si>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</si>
  <si>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</si>
  <si>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</si>
  <si>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</si>
  <si>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</si>
  <si>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</si>
  <si>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</si>
  <si>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</si>
  <si>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</si>
  <si>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</si>
  <si>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</si>
  <si>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</si>
  <si>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</si>
  <si>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</si>
  <si>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</si>
  <si>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</si>
  <si>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</si>
  <si>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</si>
  <si>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</si>
  <si>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</si>
  <si>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</si>
  <si>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</si>
  <si>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</si>
  <si>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</si>
  <si>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</si>
  <si>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</si>
  <si>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</si>
  <si>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</si>
  <si>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</si>
  <si>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</si>
  <si>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</si>
  <si>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</si>
  <si>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</si>
  <si>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</si>
  <si>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</si>
  <si>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</si>
  <si>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</si>
  <si>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</si>
  <si>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</si>
  <si>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</si>
  <si>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</si>
  <si>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</si>
  <si>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</si>
  <si>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</si>
  <si>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</si>
  <si>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</si>
  <si>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</si>
  <si>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</si>
  <si>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</si>
  <si>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</si>
  <si>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</si>
  <si>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</si>
  <si>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</si>
  <si>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</si>
  <si>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</si>
  <si>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</si>
  <si>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</si>
  <si>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</si>
  <si>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</si>
  <si>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</si>
  <si>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</si>
  <si>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</si>
  <si>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</si>
  <si>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</si>
  <si>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</si>
  <si>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</si>
  <si>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</si>
  <si>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</si>
  <si>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</si>
  <si>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</si>
  <si>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</si>
  <si>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</si>
  <si>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</si>
  <si>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</si>
  <si>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</si>
  <si>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</si>
  <si>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</si>
  <si>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</si>
  <si>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</si>
  <si>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</si>
  <si>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</si>
  <si>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</si>
  <si>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</si>
  <si>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</si>
  <si>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</si>
  <si>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</si>
  <si>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</si>
  <si>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</si>
  <si>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</si>
  <si>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</si>
  <si>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</si>
  <si>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</si>
  <si>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</si>
  <si>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</si>
  <si>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</si>
  <si>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</si>
  <si>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</si>
  <si>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</si>
  <si>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</si>
  <si>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</si>
  <si>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</si>
  <si>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</si>
  <si>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</si>
  <si>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</si>
  <si>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</si>
  <si>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</si>
  <si>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</si>
  <si>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</si>
  <si>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</si>
  <si>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</si>
  <si>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</si>
  <si>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</si>
  <si>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</si>
  <si>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</si>
  <si>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</si>
  <si>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</si>
  <si>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</si>
  <si>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</si>
  <si>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</si>
  <si>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</si>
  <si>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</si>
  <si>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</si>
  <si>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</si>
  <si>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</si>
  <si>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</si>
  <si>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</si>
  <si>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</si>
  <si>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</si>
  <si>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</si>
  <si>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</si>
  <si>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</si>
  <si>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</si>
  <si>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</si>
  <si>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</si>
  <si>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</si>
  <si>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</si>
  <si>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</si>
  <si>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</si>
  <si>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</si>
  <si>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</si>
  <si>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</si>
  <si>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</si>
  <si>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</si>
  <si>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</si>
  <si>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</si>
  <si>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</si>
  <si>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</si>
  <si>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</si>
  <si>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</si>
  <si>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</si>
  <si>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</si>
  <si>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</si>
  <si>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</si>
  <si>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</si>
  <si>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</si>
  <si>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</si>
  <si>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</si>
  <si>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</si>
  <si>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</si>
  <si>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</si>
  <si>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</si>
  <si>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</si>
  <si>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</si>
  <si>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</si>
  <si>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</si>
  <si>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</si>
  <si>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</si>
  <si>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</si>
  <si>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</si>
  <si>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</si>
  <si>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</si>
  <si>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</si>
  <si>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</si>
  <si>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</si>
  <si>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</si>
  <si>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</si>
  <si>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</si>
  <si>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</si>
  <si>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</si>
  <si>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</si>
  <si>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</si>
  <si>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</si>
  <si>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</si>
  <si>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</si>
  <si>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</si>
  <si>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</si>
  <si>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</si>
  <si>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</si>
  <si>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</si>
  <si>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</si>
  <si>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</si>
  <si>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</si>
  <si>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</si>
  <si>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</si>
  <si>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</si>
  <si>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</si>
  <si>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</si>
  <si>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</si>
  <si>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</si>
  <si>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</si>
  <si>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</si>
  <si>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</si>
  <si>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</si>
  <si>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</si>
  <si>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</si>
  <si>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</si>
  <si>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</si>
  <si>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</si>
  <si>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</si>
  <si>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</si>
  <si>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</si>
  <si>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</si>
  <si>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</si>
  <si>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</si>
  <si>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</si>
  <si>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</si>
  <si>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</si>
  <si>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</si>
  <si>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</si>
  <si>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</si>
  <si>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</si>
  <si>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</si>
  <si>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</si>
  <si>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</si>
  <si>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</si>
  <si>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</si>
  <si>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</si>
  <si>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</si>
  <si>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</si>
  <si>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</si>
  <si>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</si>
  <si>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</si>
  <si>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</si>
  <si>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</si>
  <si>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</si>
  <si>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</si>
  <si>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</si>
  <si>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</si>
  <si>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</si>
  <si>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</si>
  <si>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</si>
  <si>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</si>
  <si>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</si>
  <si>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</si>
  <si>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</si>
  <si>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</si>
  <si>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</si>
  <si>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</si>
  <si>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</si>
  <si>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</si>
  <si>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</si>
  <si>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</si>
  <si>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</si>
  <si>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</si>
  <si>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</si>
  <si>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</si>
  <si>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</si>
  <si>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</si>
  <si>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</si>
  <si>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</si>
  <si>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</si>
  <si>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</si>
  <si>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</si>
  <si>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</si>
  <si>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</si>
  <si>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</si>
  <si>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</si>
  <si>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</si>
  <si>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</si>
  <si>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</si>
  <si>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</si>
  <si>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</si>
  <si>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</si>
  <si>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</si>
  <si>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</si>
  <si>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</si>
  <si>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</si>
  <si>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</si>
  <si>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</si>
  <si>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</si>
  <si>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</si>
  <si>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</si>
  <si>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</si>
  <si>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</si>
  <si>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</si>
  <si>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</si>
  <si>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</si>
  <si>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</si>
  <si>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</si>
  <si>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</si>
  <si>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</si>
  <si>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</si>
  <si>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</si>
  <si>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</si>
  <si>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</si>
  <si>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</si>
  <si>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</si>
  <si>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</si>
  <si>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</si>
  <si>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</si>
  <si>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</si>
  <si>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</si>
  <si>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</si>
  <si>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</si>
  <si>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</si>
  <si>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</si>
  <si>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</si>
  <si>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</si>
  <si>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</si>
  <si>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</si>
  <si>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</si>
  <si>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</si>
  <si>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</si>
  <si>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</si>
  <si>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</si>
  <si>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</si>
  <si>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</si>
  <si>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</si>
  <si>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</si>
  <si>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</si>
  <si>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</si>
  <si>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</si>
  <si>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</si>
  <si>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</si>
  <si>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</si>
  <si>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</si>
  <si>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</si>
  <si>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</si>
  <si>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</si>
  <si>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</si>
  <si>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</si>
  <si>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</si>
  <si>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</si>
  <si>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</si>
  <si>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</si>
  <si>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</si>
  <si>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</si>
  <si>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</si>
  <si>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</si>
  <si>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</si>
  <si>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</si>
  <si>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</si>
  <si>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</si>
  <si>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</si>
  <si>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</si>
  <si>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</si>
  <si>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</si>
  <si>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</si>
  <si>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</si>
  <si>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</si>
  <si>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</si>
  <si>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</si>
  <si>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</si>
  <si>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</si>
  <si>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</si>
  <si>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</si>
  <si>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</si>
  <si>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</si>
  <si>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</si>
  <si>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</si>
  <si>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</si>
  <si>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</si>
  <si>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</si>
  <si>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</si>
  <si>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</si>
  <si>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</si>
  <si>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</si>
  <si>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</si>
  <si>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</si>
  <si>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</si>
  <si>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</si>
  <si>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</si>
  <si>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</si>
  <si>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</si>
  <si>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</si>
  <si>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</si>
  <si>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</si>
  <si>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</si>
  <si>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</si>
  <si>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</si>
  <si>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</si>
  <si>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</si>
  <si>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</si>
  <si>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</si>
  <si>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</si>
  <si>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</si>
  <si>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</si>
  <si>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</si>
  <si>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</si>
  <si>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</si>
  <si>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</si>
  <si>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</si>
  <si>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</si>
  <si>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</si>
  <si>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</si>
  <si>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</si>
  <si>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</si>
  <si>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</si>
  <si>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</si>
  <si>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</si>
  <si>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</si>
  <si>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</si>
  <si>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</si>
  <si>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</si>
  <si>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</si>
  <si>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</si>
  <si>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</si>
  <si>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</si>
  <si>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</si>
  <si>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</si>
  <si>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</si>
  <si>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</si>
  <si>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</si>
  <si>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</si>
  <si>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</si>
  <si>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</si>
  <si>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</si>
  <si>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</si>
  <si>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</si>
  <si>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</si>
  <si>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</si>
  <si>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</si>
  <si>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</si>
  <si>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</si>
  <si>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</si>
  <si>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</si>
  <si>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</si>
  <si>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</si>
  <si>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</si>
  <si>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</si>
  <si>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</si>
  <si>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</si>
  <si>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</si>
  <si>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</si>
  <si>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</si>
  <si>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</si>
  <si>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</si>
  <si>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</si>
  <si>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</si>
  <si>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</si>
  <si>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</si>
  <si>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</si>
  <si>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</si>
  <si>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</si>
  <si>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</si>
  <si>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</si>
  <si>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</si>
  <si>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</si>
  <si>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</si>
  <si>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</si>
  <si>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</si>
  <si>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</si>
  <si>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</si>
  <si>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</si>
  <si>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</si>
  <si>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</si>
  <si>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</si>
  <si>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</si>
  <si>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</si>
  <si>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</si>
  <si>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</si>
  <si>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</si>
  <si>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</si>
  <si>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</si>
  <si>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</si>
  <si>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</si>
  <si>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</si>
  <si>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</si>
  <si>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</si>
  <si>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</si>
  <si>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</si>
  <si>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</si>
  <si>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</si>
  <si>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</si>
  <si>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</si>
  <si>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</si>
  <si>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</si>
  <si>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</si>
  <si>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</si>
  <si>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</si>
  <si>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</si>
  <si>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</si>
  <si>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</si>
  <si>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</si>
  <si>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</si>
  <si>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</si>
  <si>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</si>
  <si>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</si>
  <si>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</si>
  <si>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</si>
  <si>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</si>
  <si>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</si>
  <si>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</si>
  <si>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</si>
  <si>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</si>
  <si>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</si>
  <si>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</si>
  <si>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</si>
  <si>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</si>
  <si>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</si>
  <si>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</si>
  <si>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</si>
  <si>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</si>
  <si>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</si>
  <si>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</si>
  <si>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</si>
  <si>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</si>
  <si>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</si>
  <si>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</si>
  <si>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</si>
  <si>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</si>
  <si>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</si>
  <si>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</si>
  <si>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</si>
  <si>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</si>
  <si>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</si>
  <si>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</si>
  <si>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</si>
  <si>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</si>
  <si>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</si>
  <si>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</si>
  <si>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</si>
  <si>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</si>
  <si>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</si>
  <si>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</si>
  <si>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</si>
  <si>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</si>
  <si>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</si>
  <si>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</si>
  <si>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</si>
  <si>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</si>
  <si>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</si>
  <si>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</si>
  <si>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</si>
  <si>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</si>
  <si>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</si>
  <si>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</si>
  <si>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</si>
  <si>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</si>
  <si>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</si>
  <si>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</si>
  <si>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</si>
  <si>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</si>
  <si>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</si>
  <si>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</si>
  <si>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</si>
  <si>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</si>
  <si>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</si>
  <si>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</si>
  <si>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</si>
  <si>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</si>
  <si>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</si>
  <si>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</si>
  <si>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</si>
  <si>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</si>
  <si>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</si>
  <si>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</si>
  <si>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</si>
  <si>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</si>
  <si>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</si>
  <si>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</si>
  <si>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</si>
  <si>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</si>
  <si>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</si>
  <si>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</si>
  <si>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</si>
  <si>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</si>
  <si>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</si>
  <si>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</si>
  <si>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</si>
  <si>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</si>
  <si>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</si>
  <si>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</si>
  <si>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</si>
  <si>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</si>
  <si>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</si>
  <si>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</si>
  <si>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</si>
  <si>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</si>
  <si>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</si>
  <si>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</si>
  <si>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</si>
  <si>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</si>
  <si>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</si>
  <si>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</si>
  <si>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</si>
  <si>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</si>
  <si>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</si>
  <si>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</si>
  <si>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</si>
  <si>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</si>
  <si>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</si>
  <si>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</si>
  <si>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</si>
  <si>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</si>
  <si>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</si>
  <si>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</si>
  <si>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</si>
  <si>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</si>
  <si>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</si>
  <si>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</si>
  <si>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</si>
  <si>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</si>
  <si>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</si>
  <si>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</si>
  <si>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</si>
  <si>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</si>
  <si>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</si>
  <si>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</si>
  <si>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</si>
  <si>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</si>
  <si>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</si>
  <si>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</si>
  <si>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</si>
  <si>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</si>
  <si>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</si>
  <si>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</si>
  <si>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</si>
  <si>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</si>
  <si>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</si>
  <si>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</si>
  <si>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</si>
  <si>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</si>
  <si>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</si>
  <si>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</si>
  <si>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</si>
  <si>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</si>
  <si>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</si>
  <si>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</si>
  <si>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</si>
  <si>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</si>
  <si>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</si>
  <si>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</si>
  <si>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</si>
  <si>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</si>
  <si>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</si>
  <si>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</si>
  <si>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</si>
  <si>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</si>
  <si>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</si>
  <si>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</si>
  <si>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</si>
  <si>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</si>
  <si>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</si>
  <si>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</si>
  <si>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</si>
  <si>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</si>
  <si>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</si>
  <si>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</si>
  <si>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</si>
  <si>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</si>
  <si>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</si>
  <si>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</si>
  <si>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</si>
  <si>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</si>
  <si>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</si>
  <si>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</si>
  <si>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</si>
  <si>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</si>
  <si>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</si>
  <si>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</si>
  <si>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</si>
  <si>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</si>
  <si>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</si>
  <si>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</si>
  <si>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</si>
  <si>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</si>
  <si>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</si>
  <si>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</si>
  <si>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</si>
  <si>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</si>
  <si>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</si>
  <si>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</si>
  <si>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</si>
  <si>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</si>
  <si>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</si>
  <si>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</si>
  <si>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</si>
  <si>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</si>
  <si>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</si>
  <si>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</si>
  <si>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</si>
  <si>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</si>
  <si>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</si>
  <si>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</si>
  <si>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</si>
  <si>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</si>
  <si>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</si>
  <si>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</si>
  <si>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</si>
  <si>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</si>
  <si>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</si>
  <si>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</si>
  <si>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</si>
  <si>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</si>
  <si>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</si>
  <si>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</si>
  <si>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</si>
  <si>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</si>
  <si>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</si>
  <si>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</si>
  <si>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</si>
  <si>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</si>
  <si>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</si>
  <si>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</si>
  <si>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</si>
  <si>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</si>
  <si>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</si>
  <si>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</si>
  <si>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</si>
  <si>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</si>
  <si>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</si>
  <si>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</si>
  <si>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</si>
  <si>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</si>
  <si>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</si>
  <si>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</si>
  <si>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</si>
  <si>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</si>
  <si>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</si>
  <si>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</si>
  <si>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</si>
  <si>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</si>
  <si>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</si>
  <si>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</si>
  <si>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</si>
  <si>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</si>
  <si>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</si>
  <si>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</si>
  <si>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</si>
  <si>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</si>
  <si>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</si>
  <si>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</si>
  <si>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</si>
  <si>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</si>
  <si>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</si>
  <si>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</si>
  <si>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</si>
  <si>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</si>
  <si>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</si>
  <si>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</si>
  <si>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</si>
  <si>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</si>
  <si>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</si>
  <si>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</si>
  <si>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</si>
  <si>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</si>
  <si>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</si>
  <si>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</si>
  <si>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</si>
  <si>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</si>
  <si>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</si>
  <si>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</si>
  <si>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</si>
  <si>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</si>
  <si>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</si>
  <si>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</si>
  <si>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</si>
  <si>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</si>
  <si>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</si>
  <si>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</si>
  <si>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</si>
  <si>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</si>
  <si>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</si>
  <si>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</si>
  <si>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</si>
  <si>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</si>
  <si>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</si>
  <si>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</si>
  <si>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</si>
  <si>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</si>
  <si>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</si>
  <si>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</si>
  <si>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</si>
  <si>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</si>
  <si>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</si>
  <si>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</si>
  <si>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</si>
  <si>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</si>
  <si>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</si>
  <si>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</si>
  <si>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</si>
  <si>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</si>
  <si>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</si>
  <si>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</si>
  <si>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</si>
  <si>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</si>
  <si>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</si>
  <si>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</si>
  <si>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</si>
  <si>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</si>
  <si>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</si>
  <si>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</si>
  <si>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</si>
  <si>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</si>
  <si>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</si>
  <si>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</si>
  <si>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</si>
  <si>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</si>
  <si>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</si>
  <si>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</si>
  <si>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</si>
  <si>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</si>
  <si>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</si>
  <si>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</si>
  <si>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</si>
  <si>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</si>
  <si>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</si>
  <si>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</si>
  <si>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</si>
  <si>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</si>
  <si>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</si>
  <si>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</si>
  <si>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</si>
  <si>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</si>
  <si>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</si>
  <si>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</si>
  <si>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</si>
  <si>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</si>
  <si>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</si>
  <si>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</si>
  <si>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</si>
  <si>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</si>
  <si>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</si>
  <si>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</si>
  <si>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</si>
  <si>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</si>
  <si>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</si>
  <si>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</si>
  <si>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</si>
  <si>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</si>
  <si>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</si>
  <si>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</si>
  <si>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</si>
  <si>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</si>
  <si>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</si>
  <si>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</si>
  <si>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</si>
  <si>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</si>
  <si>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</si>
  <si>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</si>
  <si>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</si>
  <si>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</si>
  <si>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</si>
  <si>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</si>
  <si>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</si>
  <si>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</si>
  <si>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</si>
  <si>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</si>
  <si>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</si>
  <si>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</si>
  <si>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</si>
  <si>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</si>
  <si>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</si>
  <si>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</si>
  <si>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</si>
  <si>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</si>
  <si>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</si>
  <si>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</si>
  <si>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</si>
  <si>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</si>
  <si>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</si>
  <si>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</si>
  <si>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</si>
  <si>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</si>
  <si>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</si>
  <si>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</si>
  <si>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</si>
  <si>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</si>
  <si>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</si>
  <si>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</si>
  <si>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</si>
  <si>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</si>
  <si>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</si>
  <si>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</si>
  <si>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</si>
  <si>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</si>
  <si>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</si>
  <si>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</si>
  <si>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</si>
  <si>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</si>
  <si>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</si>
  <si>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</si>
  <si>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</si>
  <si>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</si>
  <si>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</si>
  <si>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</si>
  <si>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</si>
  <si>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</si>
  <si>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</si>
  <si>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</si>
  <si>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</si>
  <si>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</si>
  <si>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</si>
  <si>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</si>
  <si>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</si>
  <si>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</si>
  <si>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</si>
  <si>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</si>
  <si>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</si>
  <si>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</si>
  <si>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</si>
  <si>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</si>
  <si>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</si>
  <si>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</si>
  <si>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</si>
  <si>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</si>
  <si>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</si>
  <si>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</si>
  <si>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</si>
  <si>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</si>
  <si>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</si>
  <si>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</si>
  <si>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</si>
  <si>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</si>
  <si>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</si>
  <si>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</si>
  <si>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</si>
  <si>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</si>
  <si>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</si>
  <si>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</si>
  <si>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</si>
  <si>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</si>
  <si>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</si>
  <si>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</si>
  <si>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</si>
  <si>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</si>
  <si>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</si>
  <si>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</si>
  <si>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</si>
  <si>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</si>
  <si>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</si>
  <si>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</si>
  <si>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</si>
  <si>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</si>
  <si>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</si>
  <si>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</si>
  <si>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</si>
  <si>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</si>
  <si>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</si>
  <si>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</si>
  <si>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</si>
  <si>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</si>
  <si>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</si>
  <si>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</si>
  <si>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</si>
  <si>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</si>
  <si>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</si>
  <si>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</si>
  <si>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</si>
  <si>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</si>
  <si>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</si>
  <si>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</si>
  <si>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</si>
  <si>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</si>
  <si>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</si>
  <si>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</si>
  <si>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</si>
  <si>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</si>
  <si>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</si>
  <si>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</si>
  <si>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</si>
  <si>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</si>
  <si>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</si>
  <si>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</si>
  <si>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</si>
  <si>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</si>
  <si>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</si>
  <si>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</si>
  <si>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</si>
  <si>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</si>
  <si>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</si>
  <si>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</si>
  <si>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</si>
  <si>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</si>
  <si>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</si>
  <si>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</si>
  <si>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</si>
  <si>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</si>
  <si>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</si>
  <si>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</si>
  <si>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</si>
  <si>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</si>
  <si>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</si>
  <si>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</si>
  <si>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</si>
  <si>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</si>
  <si>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</si>
  <si>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</si>
  <si>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</si>
  <si>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</si>
  <si>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</si>
  <si>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</si>
  <si>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</si>
  <si>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</si>
  <si>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</si>
  <si>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</si>
  <si>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</si>
  <si>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</si>
  <si>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</si>
  <si>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</si>
  <si>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</si>
  <si>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</si>
  <si>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</si>
  <si>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</si>
  <si>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</si>
  <si>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</si>
  <si>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</si>
  <si>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</si>
  <si>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</si>
  <si>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</si>
  <si>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</si>
  <si>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</si>
  <si>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</si>
  <si>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</si>
  <si>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</si>
  <si>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</si>
  <si>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</si>
  <si>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</si>
  <si>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</si>
  <si>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</si>
  <si>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</si>
  <si>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</si>
  <si>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</si>
  <si>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</si>
  <si>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</si>
  <si>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</si>
  <si>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</si>
  <si>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</si>
  <si>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</si>
  <si>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</si>
  <si>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</si>
  <si>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</si>
  <si>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</si>
  <si>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</si>
  <si>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</si>
  <si>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</si>
  <si>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</si>
  <si>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</si>
  <si>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</si>
  <si>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</si>
  <si>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</si>
  <si>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</si>
  <si>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</si>
  <si>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</si>
  <si>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</si>
  <si>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</si>
  <si>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</si>
  <si>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</si>
  <si>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</si>
  <si>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</si>
  <si>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</si>
  <si>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</si>
  <si>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</si>
  <si>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</si>
  <si>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</si>
  <si>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</si>
  <si>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</si>
  <si>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</si>
  <si>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</si>
  <si>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</si>
  <si>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</si>
  <si>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</si>
  <si>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</si>
  <si>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</si>
  <si>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</si>
  <si>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</si>
  <si>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</si>
  <si>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</si>
  <si>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</si>
  <si>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</si>
  <si>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</si>
  <si>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</si>
  <si>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</si>
  <si>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</si>
  <si>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</si>
  <si>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</si>
  <si>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</si>
  <si>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</si>
  <si>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</si>
  <si>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</si>
  <si>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</si>
  <si>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</si>
  <si>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</si>
  <si>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</si>
  <si>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</si>
  <si>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</si>
  <si>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</si>
  <si>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</si>
  <si>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</si>
  <si>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</si>
  <si>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</si>
  <si>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</si>
  <si>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</si>
  <si>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</si>
  <si>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</si>
  <si>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</si>
  <si>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</si>
  <si>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</si>
  <si>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</si>
  <si>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</si>
  <si>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</si>
  <si>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</si>
  <si>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</si>
  <si>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</si>
  <si>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</si>
  <si>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</si>
  <si>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</si>
  <si>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</si>
  <si>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</si>
  <si>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</si>
  <si>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</si>
  <si>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</si>
  <si>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</si>
  <si>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</si>
  <si>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</si>
  <si>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</si>
  <si>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</si>
  <si>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</si>
  <si>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</si>
  <si>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</si>
  <si>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</si>
  <si>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</si>
  <si>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</si>
  <si>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</si>
  <si>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</si>
  <si>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</si>
  <si>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</si>
  <si>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</si>
  <si>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</si>
  <si>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</si>
  <si>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</si>
  <si>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</si>
  <si>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</si>
  <si>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</si>
  <si>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</si>
  <si>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</si>
  <si>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</si>
  <si>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</si>
  <si>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</si>
  <si>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</si>
  <si>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</si>
  <si>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</si>
  <si>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</si>
  <si>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</si>
  <si>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</si>
  <si>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</si>
  <si>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</si>
  <si>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</si>
  <si>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</si>
  <si>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</si>
  <si>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</si>
  <si>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</si>
  <si>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</si>
  <si>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</si>
  <si>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</si>
  <si>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</si>
  <si>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</si>
  <si>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</si>
  <si>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</si>
  <si>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</si>
  <si>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</si>
  <si>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</si>
  <si>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</si>
  <si>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</si>
  <si>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</si>
  <si>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</si>
  <si>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</si>
  <si>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</si>
  <si>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</si>
  <si>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</si>
  <si>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</si>
  <si>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</si>
  <si>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</si>
  <si>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</si>
  <si>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</si>
  <si>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</si>
  <si>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</si>
  <si>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</si>
  <si>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</si>
  <si>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</si>
  <si>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</si>
  <si>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</si>
  <si>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</si>
  <si>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</si>
  <si>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</si>
  <si>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</si>
  <si>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</si>
  <si>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</si>
  <si>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</si>
  <si>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</si>
  <si>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</si>
  <si>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</si>
  <si>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</si>
  <si>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</si>
  <si>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</si>
  <si>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</si>
  <si>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</si>
  <si>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</si>
  <si>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</si>
  <si>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</si>
  <si>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</si>
  <si>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</si>
  <si>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</si>
  <si>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</si>
  <si>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</si>
  <si>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</si>
  <si>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</si>
  <si>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</si>
  <si>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</si>
  <si>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</si>
  <si>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</si>
  <si>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</si>
  <si>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</si>
  <si>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</si>
  <si>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</si>
  <si>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</si>
  <si>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</si>
  <si>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</si>
  <si>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</si>
  <si>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</si>
  <si>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</si>
  <si>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</si>
  <si>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</si>
  <si>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</si>
  <si>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</si>
  <si>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</si>
  <si>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</si>
  <si>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</si>
  <si>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</si>
  <si>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</si>
  <si>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</si>
  <si>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</si>
  <si>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</si>
  <si>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</si>
  <si>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</si>
  <si>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</si>
  <si>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</si>
  <si>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</si>
  <si>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</si>
  <si>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</si>
  <si>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</si>
  <si>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</si>
  <si>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</si>
  <si>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</si>
  <si>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</si>
  <si>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</si>
  <si>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</si>
  <si>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</si>
  <si>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</si>
  <si>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</si>
  <si>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</si>
  <si>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</si>
  <si>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</si>
  <si>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</si>
  <si>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</si>
  <si>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</si>
  <si>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</si>
  <si>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</si>
  <si>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</si>
  <si>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</si>
  <si>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</si>
  <si>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</si>
  <si>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</si>
  <si>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</si>
  <si>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</si>
  <si>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</si>
  <si>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</si>
  <si>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</si>
  <si>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</si>
  <si>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</si>
  <si>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</si>
  <si>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</si>
  <si>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</si>
  <si>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</si>
  <si>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</si>
  <si>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</si>
  <si>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</si>
  <si>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</si>
  <si>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</si>
  <si>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</si>
  <si>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</si>
  <si>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</si>
  <si>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</si>
  <si>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</si>
  <si>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</si>
  <si>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</si>
  <si>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</si>
  <si>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</si>
  <si>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</si>
  <si>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</si>
  <si>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</si>
  <si>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</si>
  <si>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</si>
  <si>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</si>
  <si>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</si>
  <si>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</si>
  <si>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</si>
  <si>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</si>
  <si>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</si>
  <si>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</si>
  <si>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</si>
  <si>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</si>
  <si>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</si>
  <si>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</si>
  <si>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</si>
  <si>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</si>
  <si>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</si>
  <si>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</si>
  <si>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</si>
  <si>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</si>
  <si>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</si>
  <si>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</si>
  <si>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</si>
  <si>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</si>
  <si>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</si>
  <si>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</si>
  <si>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</si>
  <si>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</si>
  <si>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</si>
  <si>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</si>
  <si>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</si>
  <si>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</si>
  <si>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</si>
  <si>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</si>
  <si>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</si>
  <si>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</si>
  <si>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</si>
  <si>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</si>
  <si>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</si>
  <si>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</si>
  <si>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</si>
  <si>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</si>
  <si>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</si>
  <si>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</si>
  <si>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</si>
  <si>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</si>
  <si>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</si>
  <si>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</si>
  <si>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</si>
  <si>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</si>
  <si>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</si>
  <si>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</si>
  <si>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</si>
  <si>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</si>
  <si>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</si>
  <si>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</si>
  <si>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</si>
  <si>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</si>
  <si>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</si>
  <si>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</si>
  <si>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</si>
  <si>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</si>
  <si>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</si>
  <si>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</si>
  <si>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</si>
  <si>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</si>
  <si>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</si>
  <si>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</si>
  <si>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</si>
  <si>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</si>
  <si>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</si>
  <si>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</si>
  <si>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</si>
  <si>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</si>
  <si>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</si>
  <si>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</si>
  <si>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</si>
  <si>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</si>
  <si>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</si>
  <si>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</si>
  <si>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</si>
  <si>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</si>
  <si>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</si>
  <si>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</si>
  <si>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</si>
  <si>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</si>
  <si>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</si>
  <si>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</si>
  <si>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</si>
  <si>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</si>
  <si>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</si>
  <si>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</si>
  <si>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</si>
  <si>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</si>
  <si>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</si>
  <si>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</si>
  <si>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</si>
  <si>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</si>
  <si>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</si>
  <si>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</si>
  <si>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</si>
  <si>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</si>
  <si>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</si>
  <si>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</si>
  <si>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</si>
  <si>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</si>
  <si>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</si>
  <si>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</si>
  <si>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</si>
  <si>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</si>
  <si>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</si>
  <si>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</si>
  <si>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</si>
  <si>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</si>
  <si>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</si>
  <si>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</si>
  <si>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</si>
  <si>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</si>
  <si>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</si>
  <si>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</si>
  <si>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</si>
  <si>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</si>
  <si>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</si>
  <si>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</si>
  <si>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</si>
  <si>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</si>
  <si>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</si>
  <si>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</si>
  <si>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</si>
  <si>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</si>
  <si>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</si>
  <si>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</si>
  <si>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</si>
  <si>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</si>
  <si>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</si>
  <si>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</si>
  <si>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</si>
  <si>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</si>
  <si>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</si>
  <si>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</si>
  <si>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</si>
  <si>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</si>
  <si>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</si>
  <si>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</si>
  <si>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</si>
  <si>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</si>
  <si>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</si>
  <si>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</si>
  <si>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</si>
  <si>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</si>
  <si>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</si>
  <si>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</si>
  <si>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</si>
  <si>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</si>
  <si>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</si>
  <si>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</si>
  <si>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</si>
  <si>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</si>
  <si>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</si>
  <si>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</si>
  <si>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</si>
  <si>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</si>
  <si>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</si>
  <si>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</si>
  <si>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</si>
  <si>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</si>
  <si>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</si>
  <si>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</si>
  <si>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</si>
  <si>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</si>
  <si>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</si>
  <si>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</si>
  <si>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</si>
  <si>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</si>
  <si>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</si>
  <si>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</si>
  <si>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</si>
  <si>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</si>
  <si>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</si>
  <si>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</si>
  <si>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</si>
  <si>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</si>
  <si>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</si>
  <si>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</si>
  <si>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</si>
  <si>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</si>
  <si>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</si>
  <si>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</si>
  <si>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</si>
  <si>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</si>
  <si>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</si>
  <si>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</si>
  <si>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</si>
  <si>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</si>
  <si>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</si>
  <si>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</si>
  <si>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</si>
  <si>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</si>
  <si>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</si>
  <si>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</si>
  <si>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</si>
  <si>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</si>
  <si>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</si>
  <si>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</si>
  <si>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</si>
  <si>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</si>
  <si>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</si>
  <si>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</si>
  <si>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</si>
  <si>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</si>
  <si>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</si>
  <si>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</si>
  <si>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</si>
  <si>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</si>
  <si>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</si>
  <si>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</si>
  <si>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</si>
  <si>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</si>
  <si>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</si>
  <si>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</si>
  <si>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</si>
  <si>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</si>
  <si>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</si>
  <si>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</si>
  <si>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</si>
  <si>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</si>
  <si>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</si>
  <si>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</si>
  <si>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</si>
  <si>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</si>
  <si>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</si>
  <si>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</si>
  <si>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</si>
  <si>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</si>
  <si>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</si>
  <si>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</si>
  <si>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</si>
  <si>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</si>
  <si>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</si>
  <si>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</si>
  <si>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</si>
  <si>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</si>
  <si>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</si>
  <si>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</si>
  <si>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</si>
  <si>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</si>
  <si>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</si>
  <si>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</si>
  <si>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</si>
  <si>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</si>
  <si>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</si>
  <si>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</si>
  <si>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</si>
  <si>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</si>
  <si>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</si>
  <si>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</si>
  <si>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</si>
  <si>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</si>
  <si>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</si>
  <si>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</si>
  <si>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</si>
  <si>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</si>
  <si>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</si>
  <si>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</si>
  <si>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</si>
  <si>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</si>
  <si>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</si>
  <si>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</si>
  <si>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</si>
  <si>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</si>
  <si>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</si>
  <si>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</si>
  <si>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</si>
  <si>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</si>
  <si>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</si>
  <si>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</si>
  <si>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</si>
  <si>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</si>
  <si>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</si>
  <si>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</si>
  <si>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</si>
  <si>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</si>
  <si>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</si>
  <si>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</si>
  <si>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</si>
  <si>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</si>
  <si>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</si>
  <si>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</si>
  <si>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</si>
  <si>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</si>
  <si>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</si>
  <si>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</si>
  <si>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</si>
  <si>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</si>
  <si>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</si>
  <si>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</si>
  <si>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</si>
  <si>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</si>
  <si>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</si>
  <si>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</si>
  <si>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</si>
  <si>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</si>
  <si>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</si>
  <si>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</si>
  <si>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</si>
  <si>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</si>
  <si>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</si>
  <si>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</si>
  <si>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</si>
  <si>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</si>
  <si>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</si>
  <si>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</si>
  <si>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</si>
  <si>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</si>
  <si>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</si>
  <si>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</si>
  <si>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</si>
  <si>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</si>
  <si>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</si>
  <si>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</si>
  <si>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</si>
  <si>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</si>
  <si>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</si>
  <si>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</si>
  <si>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</si>
  <si>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</si>
  <si>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</si>
  <si>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</si>
  <si>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</si>
  <si>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</si>
  <si>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</si>
  <si>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</si>
  <si>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</si>
  <si>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</si>
  <si>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</si>
  <si>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</si>
  <si>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</si>
  <si>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</si>
  <si>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</si>
  <si>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</si>
  <si>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</si>
  <si>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</si>
  <si>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</si>
  <si>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</si>
  <si>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</si>
  <si>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</si>
  <si>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</si>
  <si>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</si>
  <si>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</si>
  <si>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</si>
  <si>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</si>
  <si>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</si>
  <si>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</si>
  <si>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</si>
  <si>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</si>
  <si>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</si>
  <si>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</si>
  <si>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</si>
  <si>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</si>
  <si>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</si>
  <si>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</si>
  <si>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</si>
  <si>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</si>
  <si>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</si>
  <si>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</si>
  <si>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</si>
  <si>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</si>
  <si>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</si>
  <si>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</si>
  <si>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</si>
  <si>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</si>
  <si>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</si>
  <si>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</si>
  <si>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</si>
  <si>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</si>
  <si>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</si>
  <si>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</si>
  <si>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</si>
  <si>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</si>
  <si>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</si>
  <si>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</si>
  <si>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</si>
  <si>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</si>
  <si>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</si>
  <si>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</si>
  <si>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</si>
  <si>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</si>
  <si>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</si>
  <si>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</si>
  <si>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</si>
  <si>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</si>
  <si>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</si>
  <si>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</si>
  <si>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</si>
  <si>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</si>
  <si>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</si>
  <si>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</si>
  <si>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</si>
  <si>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</si>
  <si>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</si>
  <si>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</si>
  <si>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</si>
  <si>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</si>
  <si>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</si>
  <si>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</si>
  <si>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</si>
  <si>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</si>
  <si>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</si>
  <si>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</si>
  <si>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</si>
  <si>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</si>
  <si>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</si>
  <si>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</si>
  <si>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</si>
  <si>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</si>
  <si>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</si>
  <si>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</si>
  <si>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</si>
  <si>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</si>
  <si>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</si>
  <si>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</si>
  <si>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</si>
  <si>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</si>
  <si>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</si>
  <si>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</si>
  <si>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</si>
  <si>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</si>
  <si>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</si>
  <si>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</si>
  <si>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</si>
  <si>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</si>
  <si>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</si>
  <si>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</si>
  <si>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</si>
  <si>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</si>
  <si>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</si>
  <si>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</si>
  <si>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</si>
  <si>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</si>
  <si>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</si>
  <si>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</si>
  <si>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</si>
  <si>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</si>
  <si>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</si>
  <si>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</si>
  <si>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</si>
  <si>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</si>
  <si>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</si>
  <si>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</si>
  <si>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</si>
  <si>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</si>
  <si>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</si>
  <si>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</si>
  <si>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</si>
  <si>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</si>
  <si>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</si>
  <si>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</si>
  <si>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</si>
  <si>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</si>
  <si>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</si>
  <si>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</si>
  <si>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</si>
  <si>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</si>
  <si>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</si>
  <si>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</si>
  <si>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</si>
  <si>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</si>
  <si>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</si>
  <si>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</si>
  <si>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</si>
  <si>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</si>
  <si>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</si>
  <si>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</si>
  <si>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</si>
  <si>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</si>
  <si>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</si>
  <si>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</si>
  <si>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</si>
  <si>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</si>
  <si>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</si>
  <si>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</si>
  <si>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</si>
  <si>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</si>
  <si>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</si>
  <si>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</si>
  <si>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</si>
  <si>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</si>
  <si>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</si>
  <si>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</si>
  <si>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</si>
  <si>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</si>
  <si>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</si>
  <si>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</si>
  <si>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</si>
  <si>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</si>
  <si>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</si>
  <si>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</si>
  <si>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</si>
  <si>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</si>
  <si>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</si>
  <si>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</si>
  <si>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</si>
  <si>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</si>
  <si>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</si>
  <si>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</si>
  <si>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</si>
  <si>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</si>
  <si>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</si>
  <si>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</si>
  <si>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</si>
  <si>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</si>
  <si>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</si>
  <si>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</si>
  <si>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</si>
  <si>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</si>
  <si>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</si>
  <si>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</si>
  <si>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</si>
  <si>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</si>
  <si>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</si>
  <si>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</si>
  <si>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</si>
  <si>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</si>
  <si>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</si>
  <si>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</si>
  <si>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</si>
  <si>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</si>
  <si>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</si>
  <si>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</si>
  <si>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</si>
  <si>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</si>
  <si>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</si>
  <si>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</si>
  <si>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</si>
  <si>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</si>
  <si>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</si>
  <si>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</si>
  <si>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</si>
  <si>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</si>
  <si>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</si>
  <si>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</si>
  <si>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</si>
  <si>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</si>
  <si>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</si>
  <si>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</si>
  <si>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</si>
  <si>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</si>
  <si>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</si>
  <si>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</si>
  <si>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</si>
  <si>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</si>
  <si>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</si>
  <si>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</si>
  <si>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</si>
  <si>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</si>
  <si>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</si>
  <si>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</si>
  <si>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</si>
  <si>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</si>
  <si>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</si>
  <si>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</si>
  <si>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</si>
  <si>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</si>
  <si>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</si>
  <si>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</si>
  <si>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</si>
  <si>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</si>
  <si>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</si>
  <si>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</si>
  <si>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</si>
  <si>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</si>
  <si>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</si>
  <si>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</si>
  <si>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</si>
  <si>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</si>
  <si>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</si>
  <si>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</si>
  <si>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</si>
  <si>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</si>
  <si>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</si>
  <si>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</si>
  <si>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</si>
  <si>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</si>
  <si>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</si>
  <si>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</si>
  <si>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</si>
  <si>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</si>
  <si>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</si>
  <si>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</si>
  <si>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</si>
  <si>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</si>
  <si>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</si>
  <si>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</si>
  <si>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</si>
  <si>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</si>
  <si>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</si>
  <si>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</si>
  <si>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</si>
  <si>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</si>
  <si>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</si>
  <si>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</si>
  <si>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</si>
  <si>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</si>
  <si>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</si>
  <si>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</si>
  <si>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</si>
  <si>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</si>
  <si>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</si>
  <si>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</si>
  <si>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</si>
  <si>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</si>
  <si>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</si>
  <si>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</si>
  <si>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</si>
  <si>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</si>
  <si>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</si>
  <si>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</si>
  <si>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</si>
  <si>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</si>
  <si>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</si>
  <si>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</si>
  <si>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</si>
  <si>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</si>
  <si>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</si>
  <si>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</si>
  <si>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</si>
  <si>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</si>
  <si>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</si>
  <si>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</si>
  <si>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</si>
  <si>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</si>
  <si>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</si>
  <si>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</si>
  <si>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</si>
  <si>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</si>
  <si>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</si>
  <si>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</si>
  <si>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</si>
  <si>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</si>
  <si>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</si>
  <si>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</si>
  <si>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</si>
  <si>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</si>
  <si>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</si>
  <si>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</si>
  <si>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</si>
  <si>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</si>
  <si>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</si>
  <si>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</si>
  <si>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</si>
  <si>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</si>
  <si>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</si>
  <si>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</si>
  <si>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</si>
  <si>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</si>
  <si>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</si>
  <si>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</si>
  <si>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</si>
  <si>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</si>
  <si>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</si>
  <si>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</si>
  <si>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</si>
  <si>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</si>
  <si>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</si>
  <si>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</si>
  <si>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</si>
  <si>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</si>
  <si>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</si>
  <si>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</si>
  <si>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</si>
  <si>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</si>
  <si>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</si>
  <si>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</si>
  <si>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</si>
  <si>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</si>
  <si>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</si>
  <si>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</si>
  <si>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</si>
  <si>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</si>
  <si>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</si>
  <si>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</si>
  <si>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</si>
  <si>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</si>
  <si>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</si>
  <si>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</si>
  <si>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</si>
  <si>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</si>
  <si>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</si>
  <si>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</si>
  <si>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</si>
  <si>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</si>
  <si>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</si>
  <si>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</si>
  <si>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</si>
  <si>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</si>
  <si>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</si>
  <si>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</si>
  <si>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</si>
  <si>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</si>
  <si>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</si>
  <si>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</si>
  <si>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</si>
  <si>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</si>
  <si>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</si>
  <si>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</si>
  <si>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</si>
  <si>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</si>
  <si>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</si>
  <si>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</si>
  <si>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</si>
  <si>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</si>
  <si>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</si>
  <si>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</si>
  <si>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</si>
  <si>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</si>
  <si>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</si>
  <si>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</si>
  <si>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</si>
  <si>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</si>
  <si>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</si>
  <si>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</si>
  <si>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</si>
  <si>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</si>
  <si>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</si>
  <si>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</si>
  <si>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</si>
  <si>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</si>
  <si>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</si>
  <si>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</si>
  <si>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</si>
  <si>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</si>
  <si>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</si>
  <si>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</si>
  <si>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</si>
  <si>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</si>
  <si>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</si>
  <si>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</si>
  <si>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</si>
  <si>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</si>
  <si>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</si>
  <si>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</si>
  <si>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</si>
  <si>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</si>
  <si>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</si>
  <si>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</si>
  <si>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</si>
  <si>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</si>
  <si>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</si>
  <si>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</si>
  <si>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</si>
  <si>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</si>
  <si>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</si>
  <si>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</si>
  <si>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</si>
  <si>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</si>
  <si>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</si>
  <si>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</si>
  <si>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</si>
  <si>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</si>
  <si>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</si>
  <si>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</si>
  <si>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</si>
  <si>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</si>
  <si>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</si>
  <si>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</si>
  <si>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</si>
  <si>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</si>
  <si>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</si>
  <si>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</si>
  <si>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</si>
  <si>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</si>
  <si>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</si>
  <si>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</si>
  <si>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</si>
  <si>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</si>
  <si>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</si>
  <si>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</si>
  <si>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</si>
  <si>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</si>
  <si>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</si>
  <si>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</si>
  <si>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</si>
  <si>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</si>
  <si>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</si>
  <si>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</si>
  <si>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</si>
  <si>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</si>
  <si>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</si>
  <si>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</si>
  <si>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</si>
  <si>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</si>
  <si>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</si>
  <si>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</si>
  <si>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</si>
  <si>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</si>
  <si>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</si>
  <si>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</si>
  <si>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</si>
  <si>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</si>
  <si>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</si>
  <si>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</si>
  <si>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</si>
  <si>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</si>
  <si>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</si>
  <si>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</si>
  <si>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</si>
  <si>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</si>
  <si>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</si>
  <si>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</si>
  <si>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</si>
  <si>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</si>
  <si>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</si>
  <si>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</si>
  <si>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</si>
  <si>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</si>
  <si>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</si>
  <si>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</si>
  <si>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</si>
  <si>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</si>
  <si>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</si>
  <si>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</si>
  <si>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</si>
  <si>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</si>
  <si>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</si>
  <si>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</si>
  <si>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</si>
  <si>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</si>
  <si>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</si>
  <si>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</si>
  <si>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</si>
  <si>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</si>
  <si>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</si>
  <si>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</si>
  <si>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</si>
  <si>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</si>
  <si>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</si>
  <si>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</si>
  <si>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</si>
  <si>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</si>
  <si>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</si>
  <si>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</si>
  <si>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</si>
  <si>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</si>
  <si>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</si>
  <si>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</si>
  <si>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</si>
  <si>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</si>
  <si>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</si>
  <si>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</si>
  <si>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</si>
  <si>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</si>
  <si>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</si>
  <si>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</si>
  <si>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</si>
  <si>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</si>
  <si>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</si>
  <si>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</si>
  <si>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</si>
  <si>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</si>
  <si>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</si>
  <si>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</si>
  <si>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</si>
  <si>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</si>
  <si>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</si>
  <si>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</si>
  <si>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</si>
  <si>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</si>
  <si>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</si>
  <si>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</si>
  <si>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</si>
  <si>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</si>
  <si>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</si>
  <si>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</si>
  <si>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</si>
  <si>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</si>
  <si>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</si>
  <si>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</si>
  <si>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</si>
  <si>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</si>
  <si>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</si>
  <si>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</si>
  <si>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</si>
  <si>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</si>
  <si>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</si>
  <si>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</si>
  <si>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</si>
  <si>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</si>
  <si>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</si>
  <si>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</si>
  <si>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</si>
  <si>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</si>
  <si>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</si>
  <si>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</si>
  <si>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</si>
  <si>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</si>
  <si>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</si>
  <si>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</si>
  <si>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</si>
  <si>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</si>
  <si>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</si>
  <si>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</si>
  <si>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</si>
  <si>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</si>
  <si>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</si>
  <si>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</si>
  <si>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</si>
  <si>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</si>
  <si>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</si>
  <si>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</si>
  <si>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</si>
  <si>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</si>
  <si>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</si>
  <si>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</si>
  <si>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</si>
  <si>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</si>
  <si>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</si>
  <si>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</si>
  <si>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</si>
  <si>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</si>
  <si>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</si>
  <si>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</si>
  <si>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</si>
  <si>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</si>
  <si>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</si>
  <si>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</si>
  <si>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</si>
  <si>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</si>
  <si>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</si>
  <si>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</si>
  <si>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</si>
  <si>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</si>
  <si>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</si>
  <si>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</si>
  <si>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</si>
  <si>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</si>
  <si>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</si>
  <si>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</si>
  <si>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</si>
  <si>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</si>
  <si>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</si>
  <si>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</si>
  <si>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</si>
  <si>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</si>
  <si>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</si>
  <si>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</si>
  <si>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</si>
  <si>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</si>
  <si>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</si>
  <si>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</si>
  <si>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</si>
  <si>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</si>
  <si>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</si>
  <si>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</si>
  <si>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</si>
  <si>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</si>
  <si>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</si>
  <si>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</si>
  <si>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</si>
  <si>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</si>
  <si>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</si>
  <si>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</si>
  <si>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</si>
  <si>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</si>
  <si>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</si>
  <si>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</si>
  <si>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</si>
  <si>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</si>
  <si>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</si>
  <si>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</si>
  <si>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</si>
  <si>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</si>
  <si>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</si>
  <si>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</si>
  <si>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</si>
  <si>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</si>
  <si>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</si>
  <si>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</si>
  <si>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</si>
  <si>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</si>
  <si>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</si>
  <si>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</si>
  <si>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</si>
  <si>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</si>
  <si>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</si>
  <si>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</si>
  <si>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</si>
  <si>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</si>
  <si>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</si>
  <si>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</si>
  <si>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</si>
  <si>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</si>
  <si>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</si>
  <si>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</si>
  <si>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</si>
  <si>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</si>
  <si>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</si>
  <si>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</si>
  <si>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</si>
  <si>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</si>
  <si>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</si>
  <si>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</si>
  <si>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</si>
  <si>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</si>
  <si>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</si>
  <si>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</si>
  <si>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</si>
  <si>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</si>
  <si>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</si>
  <si>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</si>
  <si>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</si>
  <si>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</si>
  <si>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</si>
  <si>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</si>
  <si>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</si>
  <si>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</si>
  <si>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</si>
  <si>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</si>
  <si>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</si>
  <si>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</si>
  <si>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</si>
  <si>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</si>
  <si>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</si>
  <si>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</si>
  <si>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</si>
  <si>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</si>
  <si>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</si>
  <si>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</si>
  <si>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</si>
  <si>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</si>
  <si>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</si>
  <si>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</si>
  <si>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</si>
  <si>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</si>
  <si>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</si>
  <si>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</si>
  <si>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</si>
  <si>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</si>
  <si>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</si>
  <si>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</si>
  <si>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</si>
  <si>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</si>
  <si>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</si>
  <si>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</si>
  <si>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</si>
  <si>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</si>
  <si>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</si>
  <si>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</si>
  <si>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</si>
  <si>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</si>
  <si>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</si>
  <si>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</si>
  <si>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</si>
  <si>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</si>
  <si>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</si>
  <si>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</si>
  <si>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</si>
  <si>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</si>
  <si>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</si>
  <si>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</si>
  <si>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</si>
  <si>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</si>
  <si>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</si>
  <si>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</si>
  <si>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</si>
  <si>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</si>
  <si>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</si>
  <si>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</si>
  <si>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</si>
  <si>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</si>
  <si>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</si>
  <si>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</si>
  <si>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</si>
  <si>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</si>
  <si>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</si>
  <si>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</si>
  <si>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</si>
  <si>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</si>
  <si>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</si>
  <si>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</si>
  <si>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</si>
  <si>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</si>
  <si>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</si>
  <si>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</si>
  <si>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</si>
  <si>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</si>
  <si>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</si>
  <si>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</si>
  <si>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</si>
  <si>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</si>
  <si>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</si>
  <si>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</si>
  <si>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</si>
  <si>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</si>
  <si>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</si>
  <si>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</si>
  <si>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</si>
  <si>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</si>
  <si>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</si>
  <si>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</si>
  <si>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</si>
  <si>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</si>
  <si>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</si>
  <si>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</si>
  <si>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</si>
  <si>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</si>
  <si>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</si>
  <si>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</si>
  <si>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</si>
  <si>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</si>
  <si>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</si>
  <si>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</si>
  <si>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</si>
  <si>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</si>
  <si>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</si>
  <si>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</si>
  <si>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</si>
  <si>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</si>
  <si>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</si>
  <si>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</si>
  <si>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</si>
  <si>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</si>
  <si>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</si>
  <si>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</si>
  <si>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</si>
  <si>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</si>
  <si>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</si>
  <si>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</si>
  <si>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</si>
  <si>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</si>
  <si>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</si>
  <si>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</si>
  <si>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</si>
  <si>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</si>
  <si>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</si>
  <si>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</si>
  <si>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</si>
  <si>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</si>
  <si>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</si>
  <si>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</si>
  <si>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</si>
  <si>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</si>
  <si>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</si>
  <si>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</si>
  <si>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</si>
  <si>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</si>
  <si>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</si>
  <si>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</si>
  <si>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</si>
  <si>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</si>
  <si>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</si>
  <si>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</si>
  <si>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</si>
  <si>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</si>
  <si>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</si>
  <si>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</si>
  <si>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</si>
  <si>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</si>
  <si>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</si>
  <si>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</si>
  <si>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</si>
  <si>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</si>
  <si>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</si>
  <si>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</si>
  <si>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</si>
  <si>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</si>
  <si>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</si>
  <si>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</si>
  <si>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</si>
  <si>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</si>
  <si>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</si>
  <si>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</si>
  <si>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</si>
  <si>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</si>
  <si>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</si>
  <si>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</si>
  <si>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</si>
  <si>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</si>
  <si>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</si>
  <si>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</si>
  <si>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</si>
  <si>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</si>
  <si>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</si>
  <si>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</si>
  <si>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</si>
  <si>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</si>
  <si>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</si>
  <si>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</si>
  <si>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</si>
  <si>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</si>
  <si>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</si>
  <si>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</si>
  <si>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</si>
  <si>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</si>
  <si>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</si>
  <si>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</si>
  <si>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</si>
  <si>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</si>
  <si>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</si>
  <si>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</si>
  <si>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</si>
  <si>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</si>
  <si>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</si>
  <si>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</si>
  <si>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</si>
  <si>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</si>
  <si>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</si>
  <si>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</si>
  <si>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</si>
  <si>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</si>
  <si>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</si>
  <si>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</si>
  <si>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</si>
  <si>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</si>
  <si>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</si>
  <si>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</si>
  <si>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</si>
  <si>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</si>
  <si>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</si>
  <si>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</si>
  <si>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</si>
  <si>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</si>
  <si>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</si>
  <si>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</si>
  <si>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</si>
  <si>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</si>
  <si>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</si>
  <si>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</si>
  <si>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</si>
  <si>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</si>
  <si>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</si>
  <si>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</si>
  <si>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</si>
  <si>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</si>
  <si>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</si>
  <si>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</si>
  <si>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</si>
  <si>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</si>
  <si>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</si>
  <si>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</si>
  <si>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</si>
  <si>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</si>
  <si>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</si>
  <si>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</si>
  <si>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</si>
  <si>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</si>
  <si>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</si>
  <si>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</si>
  <si>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</si>
  <si>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</si>
  <si>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</si>
  <si>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</si>
  <si>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</si>
  <si>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</si>
  <si>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</si>
  <si>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</si>
  <si>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</si>
  <si>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</si>
  <si>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</si>
  <si>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</si>
  <si>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</si>
  <si>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</si>
  <si>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</si>
  <si>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</si>
  <si>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</si>
  <si>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</si>
  <si>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</si>
  <si>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</si>
  <si>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</si>
  <si>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</si>
  <si>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</si>
  <si>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</si>
  <si>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</si>
  <si>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</si>
  <si>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</si>
  <si>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</si>
  <si>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</si>
  <si>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</si>
  <si>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</si>
  <si>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</si>
  <si>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</si>
  <si>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</si>
  <si>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</si>
  <si>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</si>
  <si>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</si>
  <si>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</si>
  <si>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</si>
  <si>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</si>
  <si>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</si>
  <si>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</si>
  <si>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</si>
  <si>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</si>
  <si>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</si>
  <si>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</si>
  <si>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</si>
  <si>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</si>
  <si>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</si>
  <si>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</si>
  <si>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</si>
  <si>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</si>
  <si>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</si>
  <si>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</si>
  <si>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</si>
  <si>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</si>
  <si>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</si>
  <si>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</si>
  <si>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</si>
  <si>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</si>
  <si>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</si>
  <si>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</si>
  <si>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</si>
  <si>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</si>
  <si>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</si>
  <si>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</si>
  <si>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</si>
  <si>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</si>
  <si>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</si>
  <si>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</si>
  <si>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</si>
  <si>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</si>
  <si>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</si>
  <si>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</si>
  <si>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</si>
  <si>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</si>
  <si>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</si>
  <si>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</si>
  <si>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</si>
  <si>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</si>
  <si>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</si>
  <si>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</si>
  <si>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</si>
  <si>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</si>
  <si>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</si>
  <si>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</si>
  <si>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</si>
  <si>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</si>
  <si>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</si>
  <si>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</si>
  <si>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</si>
  <si>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</si>
  <si>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</si>
  <si>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</si>
  <si>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</si>
  <si>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</si>
  <si>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</si>
  <si>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</si>
  <si>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</si>
  <si>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</si>
  <si>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</si>
  <si>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</si>
  <si>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</si>
  <si>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</si>
  <si>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</si>
  <si>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</si>
  <si>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</si>
  <si>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</si>
  <si>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</si>
  <si>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</si>
  <si>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</si>
  <si>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</si>
  <si>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</si>
  <si>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</si>
  <si>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</si>
  <si>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</si>
  <si>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</si>
  <si>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</si>
  <si>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</si>
  <si>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</si>
  <si>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</si>
  <si>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</si>
  <si>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</si>
  <si>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</si>
  <si>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</si>
  <si>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</si>
  <si>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</si>
  <si>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</si>
  <si>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</si>
  <si>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</si>
  <si>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</si>
  <si>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</si>
  <si>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</si>
  <si>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</si>
  <si>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</si>
  <si>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</si>
  <si>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</si>
  <si>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</si>
  <si>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</si>
  <si>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</si>
  <si>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</si>
  <si>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</si>
  <si>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</si>
  <si>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</si>
  <si>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</si>
  <si>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</si>
  <si>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</si>
  <si>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</si>
  <si>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</si>
  <si>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</si>
  <si>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</si>
  <si>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</si>
  <si>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</si>
  <si>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</si>
  <si>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</si>
  <si>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</si>
  <si>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</si>
  <si>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</si>
  <si>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</si>
  <si>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</si>
  <si>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</si>
  <si>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</si>
  <si>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</si>
  <si>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</si>
  <si>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</si>
  <si>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</si>
  <si>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</si>
  <si>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</si>
  <si>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</si>
  <si>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</si>
  <si>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</si>
  <si>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</si>
  <si>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</si>
  <si>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</si>
  <si>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</si>
  <si>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</si>
  <si>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</si>
  <si>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</si>
  <si>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</si>
  <si>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</si>
  <si>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</si>
  <si>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</si>
  <si>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</si>
  <si>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</si>
  <si>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</si>
  <si>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</si>
  <si>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</si>
  <si>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</si>
  <si>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</si>
  <si>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</si>
  <si>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</si>
  <si>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</si>
  <si>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</si>
  <si>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</si>
  <si>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</si>
  <si>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</si>
  <si>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</si>
  <si>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</si>
  <si>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</si>
  <si>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</si>
  <si>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</si>
  <si>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</si>
  <si>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</si>
  <si>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</si>
  <si>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</si>
  <si>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</si>
  <si>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</si>
  <si>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</si>
  <si>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</si>
  <si>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</si>
  <si>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</si>
  <si>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</si>
  <si>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</si>
  <si>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</si>
  <si>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</si>
  <si>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</si>
  <si>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</si>
  <si>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</si>
  <si>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</si>
  <si>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</si>
  <si>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</si>
  <si>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</si>
  <si>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</si>
  <si>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</si>
  <si>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</si>
  <si>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</si>
  <si>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</si>
  <si>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</si>
  <si>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</si>
  <si>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</si>
  <si>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</si>
  <si>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</si>
  <si>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</si>
  <si>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</si>
  <si>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</si>
  <si>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</si>
  <si>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</si>
  <si>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</si>
  <si>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</si>
  <si>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</si>
  <si>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</si>
  <si>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</si>
  <si>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</si>
  <si>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</si>
  <si>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</si>
  <si>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</si>
  <si>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</si>
  <si>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</si>
  <si>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</si>
  <si>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</si>
  <si>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</si>
  <si>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</si>
  <si>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</si>
  <si>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</si>
  <si>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</si>
  <si>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</si>
  <si>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</si>
  <si>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</si>
  <si>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</si>
  <si>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</si>
  <si>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</si>
  <si>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</si>
  <si>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</si>
  <si>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</si>
  <si>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</si>
  <si>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</si>
  <si>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</si>
  <si>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</si>
  <si>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</si>
  <si>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</si>
  <si>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</si>
  <si>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</si>
  <si>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</si>
  <si>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</si>
  <si>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</si>
  <si>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</si>
  <si>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</si>
  <si>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</si>
  <si>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</si>
  <si>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</si>
  <si>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</si>
  <si>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</si>
  <si>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</si>
  <si>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</si>
  <si>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</si>
  <si>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</si>
  <si>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</si>
  <si>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</si>
  <si>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</si>
  <si>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</si>
  <si>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</si>
  <si>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</si>
  <si>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</si>
  <si>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</si>
  <si>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</si>
  <si>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</si>
  <si>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</si>
  <si>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</si>
  <si>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</si>
  <si>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</si>
  <si>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</si>
  <si>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</si>
  <si>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</si>
  <si>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</si>
  <si>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</si>
  <si>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</si>
  <si>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</si>
  <si>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</si>
  <si>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</si>
  <si>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</si>
  <si>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</si>
  <si>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</si>
  <si>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</si>
  <si>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</si>
  <si>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</si>
  <si>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</si>
  <si>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</si>
  <si>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</si>
  <si>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</si>
  <si>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</si>
  <si>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</si>
  <si>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</si>
  <si>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</si>
  <si>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</si>
  <si>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</si>
  <si>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</si>
  <si>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</si>
  <si>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</si>
  <si>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</si>
  <si>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</si>
  <si>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</si>
  <si>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</si>
  <si>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</si>
  <si>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</si>
  <si>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</si>
  <si>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</si>
  <si>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</si>
  <si>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</si>
  <si>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</si>
  <si>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</si>
  <si>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</si>
  <si>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</si>
  <si>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</si>
  <si>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</si>
  <si>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</si>
  <si>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</si>
  <si>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</si>
  <si>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</si>
  <si>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</si>
  <si>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</si>
  <si>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</si>
  <si>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</si>
  <si>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</si>
  <si>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</si>
  <si>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</si>
  <si>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</si>
  <si>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</si>
  <si>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</si>
  <si>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</si>
  <si>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</si>
  <si>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</si>
  <si>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</si>
  <si>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</si>
  <si>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</si>
  <si>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</si>
  <si>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</si>
  <si>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</si>
  <si>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</si>
  <si>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</si>
  <si>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</si>
  <si>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</si>
  <si>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</si>
  <si>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</si>
  <si>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</si>
  <si>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</si>
  <si>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</si>
  <si>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</si>
  <si>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</si>
  <si>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</si>
  <si>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</si>
  <si>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</si>
  <si>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</si>
  <si>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</si>
  <si>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</si>
  <si>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</si>
  <si>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</si>
  <si>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</si>
  <si>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</si>
  <si>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</si>
  <si>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</si>
  <si>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</si>
  <si>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</si>
  <si>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</si>
  <si>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</si>
  <si>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</si>
  <si>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</si>
  <si>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</si>
  <si>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</si>
  <si>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</si>
  <si>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</si>
  <si>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</si>
  <si>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</si>
  <si>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</si>
  <si>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</si>
  <si>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</si>
  <si>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</si>
  <si>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</si>
  <si>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</si>
  <si>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</si>
  <si>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</si>
  <si>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</si>
  <si>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</si>
  <si>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</si>
  <si>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</si>
  <si>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</si>
  <si>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</si>
  <si>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</si>
  <si>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</si>
  <si>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</si>
  <si>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</si>
  <si>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</si>
  <si>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</si>
  <si>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</si>
  <si>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</si>
  <si>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</si>
  <si>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</si>
  <si>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</si>
  <si>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</si>
  <si>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</si>
  <si>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</si>
  <si>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</si>
  <si>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</si>
  <si>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</si>
  <si>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</si>
  <si>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</si>
  <si>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</si>
  <si>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</si>
  <si>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</si>
  <si>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</si>
  <si>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</si>
  <si>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</si>
  <si>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</si>
  <si>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</si>
  <si>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</si>
  <si>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</si>
  <si>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</si>
  <si>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</si>
  <si>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</si>
  <si>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</si>
  <si>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</si>
  <si>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</si>
  <si>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</si>
  <si>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</si>
  <si>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</si>
  <si>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</si>
  <si>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</si>
  <si>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</si>
  <si>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</si>
  <si>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</si>
  <si>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</si>
  <si>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</si>
  <si>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</si>
  <si>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</si>
  <si>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</si>
  <si>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</si>
  <si>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</si>
  <si>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</si>
  <si>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</si>
  <si>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</si>
  <si>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</si>
  <si>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</si>
  <si>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</si>
  <si>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</si>
  <si>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</si>
  <si>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</si>
  <si>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</si>
  <si>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</si>
  <si>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</si>
  <si>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</si>
  <si>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</si>
  <si>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</si>
  <si>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</si>
  <si>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</si>
  <si>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</si>
  <si>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</si>
  <si>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</si>
  <si>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</si>
  <si>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</si>
  <si>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</si>
  <si>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</si>
  <si>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</si>
  <si>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</si>
  <si>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</si>
  <si>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</si>
  <si>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</si>
  <si>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</si>
  <si>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</si>
  <si>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</si>
  <si>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</si>
  <si>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</si>
  <si>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</si>
  <si>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</si>
  <si>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</si>
  <si>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</si>
  <si>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</si>
  <si>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</si>
  <si>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</si>
  <si>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</si>
  <si>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</si>
  <si>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</si>
  <si>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</si>
  <si>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</si>
  <si>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</si>
  <si>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</si>
  <si>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</si>
  <si>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</si>
  <si>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</si>
  <si>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</si>
  <si>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</si>
  <si>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</si>
  <si>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</si>
  <si>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</si>
  <si>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</si>
  <si>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</si>
  <si>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</si>
  <si>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</si>
  <si>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</si>
  <si>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</si>
  <si>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</si>
  <si>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</si>
  <si>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</si>
  <si>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</si>
  <si>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</si>
  <si>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</si>
  <si>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</si>
  <si>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</si>
  <si>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</si>
  <si>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</si>
  <si>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</si>
  <si>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</si>
  <si>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</si>
  <si>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</si>
  <si>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</si>
  <si>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</si>
  <si>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</si>
  <si>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</si>
  <si>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</si>
  <si>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</si>
  <si>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</si>
  <si>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</si>
  <si>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</si>
  <si>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</si>
  <si>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</si>
  <si>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</si>
  <si>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</si>
  <si>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</si>
  <si>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</si>
  <si>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</si>
  <si>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</si>
  <si>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</si>
  <si>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</si>
  <si>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</si>
  <si>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</si>
  <si>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</si>
  <si>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</si>
  <si>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</si>
  <si>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</si>
  <si>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</si>
  <si>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</si>
  <si>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</si>
  <si>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</si>
  <si>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</si>
  <si>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</si>
  <si>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</si>
  <si>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</si>
  <si>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</si>
  <si>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</si>
  <si>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</si>
  <si>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</si>
  <si>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</si>
  <si>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</si>
  <si>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</si>
  <si>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</si>
  <si>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</si>
  <si>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</si>
  <si>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</si>
  <si>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</si>
  <si>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</si>
  <si>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</si>
  <si>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</si>
  <si>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</si>
  <si>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</si>
  <si>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</si>
  <si>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</si>
  <si>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</si>
  <si>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</si>
  <si>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</si>
  <si>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</si>
  <si>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</si>
  <si>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</si>
  <si>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</si>
  <si>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</si>
  <si>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</si>
  <si>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</si>
  <si>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</si>
  <si>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</si>
  <si>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</si>
  <si>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</si>
  <si>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</si>
  <si>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</si>
  <si>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</si>
  <si>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</si>
  <si>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</si>
  <si>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</si>
  <si>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</si>
  <si>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</si>
  <si>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</si>
  <si>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</si>
  <si>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</si>
  <si>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</si>
  <si>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</si>
  <si>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</si>
  <si>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</si>
  <si>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</si>
  <si>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</si>
  <si>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</si>
  <si>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</si>
  <si>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</si>
  <si>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</si>
  <si>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</si>
  <si>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</si>
  <si>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</si>
  <si>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</si>
  <si>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</si>
  <si>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</si>
  <si>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</si>
  <si>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</si>
  <si>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</si>
  <si>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</si>
  <si>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</si>
  <si>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</si>
  <si>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</si>
  <si>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</si>
  <si>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</si>
  <si>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</si>
  <si>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</si>
  <si>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</si>
  <si>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</si>
  <si>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</si>
  <si>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</si>
  <si>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</si>
  <si>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</si>
  <si>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</si>
  <si>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</si>
  <si>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</si>
  <si>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</si>
  <si>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</si>
  <si>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</si>
  <si>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</si>
  <si>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</si>
  <si>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</si>
  <si>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</si>
  <si>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</si>
  <si>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</si>
  <si>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</si>
  <si>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</si>
  <si>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</si>
  <si>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</si>
  <si>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</si>
  <si>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</si>
  <si>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</si>
  <si>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</si>
  <si>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</si>
  <si>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</si>
  <si>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</si>
  <si>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</si>
  <si>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</si>
  <si>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</si>
  <si>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</si>
  <si>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</si>
  <si>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</si>
  <si>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</si>
  <si>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</si>
  <si>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</si>
  <si>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</si>
  <si>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</si>
  <si>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</si>
  <si>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</si>
  <si>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</si>
  <si>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</si>
  <si>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</si>
  <si>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</si>
  <si>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</si>
  <si>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</si>
  <si>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</si>
  <si>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</si>
  <si>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</si>
  <si>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</si>
  <si>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</si>
  <si>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</si>
  <si>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</si>
  <si>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</si>
  <si>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</si>
  <si>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</si>
  <si>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</si>
  <si>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</si>
  <si>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</si>
  <si>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</si>
  <si>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</si>
  <si>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</si>
  <si>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</si>
  <si>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</si>
  <si>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</si>
  <si>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</si>
  <si>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</si>
  <si>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</si>
  <si>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</si>
  <si>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</si>
  <si>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</si>
  <si>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</si>
  <si>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</si>
  <si>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</si>
  <si>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</si>
  <si>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</si>
  <si>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</si>
  <si>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</si>
  <si>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</si>
  <si>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</si>
  <si>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</si>
  <si>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</si>
  <si>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</si>
  <si>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</si>
  <si>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</si>
  <si>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</si>
  <si>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</si>
  <si>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</si>
  <si>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</si>
  <si>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</si>
  <si>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</si>
  <si>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</si>
  <si>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</si>
  <si>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</si>
  <si>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</si>
  <si>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</si>
  <si>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</si>
  <si>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</si>
  <si>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</si>
  <si>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</si>
  <si>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</si>
  <si>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</si>
  <si>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</si>
  <si>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</si>
  <si>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</si>
  <si>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</si>
  <si>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</si>
  <si>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</si>
  <si>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</si>
  <si>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</si>
  <si>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</si>
  <si>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</si>
  <si>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</si>
  <si>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</si>
  <si>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</si>
  <si>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</si>
  <si>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</si>
  <si>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</si>
  <si>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</si>
  <si>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</si>
  <si>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</si>
  <si>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</si>
  <si>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</si>
  <si>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</si>
  <si>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</si>
  <si>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</si>
  <si>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</si>
  <si>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</si>
  <si>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</si>
  <si>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</si>
  <si>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</si>
  <si>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</si>
  <si>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</si>
  <si>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</si>
  <si>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</si>
  <si>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</si>
  <si>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</si>
  <si>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</si>
  <si>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</si>
  <si>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</si>
  <si>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</si>
  <si>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</si>
  <si>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</si>
  <si>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</si>
  <si>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</si>
  <si>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</si>
  <si>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</si>
  <si>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</si>
  <si>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</si>
  <si>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</si>
  <si>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</si>
  <si>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</si>
  <si>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</si>
  <si>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</si>
  <si>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</si>
  <si>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</si>
  <si>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</si>
  <si>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</si>
  <si>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</si>
  <si>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</si>
  <si>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</si>
  <si>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</si>
  <si>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</si>
  <si>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</si>
  <si>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</si>
  <si>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</si>
  <si>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</si>
  <si>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</si>
  <si>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</si>
  <si>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</si>
  <si>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</si>
  <si>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</si>
  <si>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</si>
  <si>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</si>
  <si>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</si>
  <si>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</si>
  <si>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</si>
  <si>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</si>
  <si>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</si>
  <si>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</si>
  <si>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</si>
  <si>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</si>
  <si>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</si>
  <si>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</si>
  <si>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</si>
  <si>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</si>
  <si>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</si>
  <si>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</si>
  <si>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</si>
  <si>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</si>
  <si>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</si>
  <si>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</si>
  <si>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</si>
  <si>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</si>
  <si>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</si>
  <si>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</si>
  <si>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</si>
  <si>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</si>
  <si>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</si>
  <si>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</si>
  <si>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</si>
  <si>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</si>
  <si>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</si>
  <si>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</si>
  <si>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</si>
  <si>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</si>
  <si>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</si>
  <si>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</si>
  <si>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</si>
  <si>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</si>
  <si>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</si>
  <si>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</si>
  <si>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</si>
  <si>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</si>
  <si>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</si>
  <si>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</si>
  <si>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</si>
  <si>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</si>
  <si>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</si>
  <si>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</si>
  <si>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</si>
  <si>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</si>
  <si>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</si>
  <si>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</si>
  <si>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</si>
  <si>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</si>
  <si>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</si>
  <si>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</si>
  <si>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</si>
  <si>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</si>
  <si>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</si>
  <si>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</si>
  <si>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</si>
  <si>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</si>
  <si>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</si>
  <si>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</si>
  <si>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</si>
  <si>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</si>
  <si>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</si>
  <si>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</si>
  <si>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</si>
  <si>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</si>
  <si>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</si>
  <si>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</si>
  <si>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</si>
  <si>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</si>
  <si>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</si>
  <si>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</si>
  <si>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</si>
  <si>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</si>
  <si>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</si>
  <si>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</si>
  <si>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</si>
  <si>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</si>
  <si>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</si>
  <si>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</si>
  <si>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</si>
  <si>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</si>
  <si>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</si>
  <si>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</si>
  <si>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</si>
  <si>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</si>
  <si>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</si>
  <si>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</si>
  <si>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</si>
  <si>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</si>
  <si>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</si>
  <si>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</si>
  <si>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</si>
  <si>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</si>
  <si>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</si>
  <si>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</si>
  <si>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</si>
  <si>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</si>
  <si>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</si>
  <si>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</si>
  <si>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</si>
  <si>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</si>
  <si>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</si>
  <si>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</si>
  <si>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</si>
  <si>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</si>
  <si>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</si>
  <si>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</si>
  <si>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</si>
  <si>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</si>
  <si>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</si>
  <si>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</si>
  <si>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</si>
  <si>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</si>
  <si>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</si>
  <si>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</si>
  <si>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</si>
  <si>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</si>
  <si>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</si>
  <si>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</si>
  <si>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</si>
  <si>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</si>
  <si>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</si>
  <si>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</si>
  <si>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</si>
  <si>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</si>
  <si>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</si>
  <si>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</si>
  <si>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</si>
  <si>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</si>
  <si>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</si>
  <si>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</si>
  <si>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</si>
  <si>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</si>
  <si>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</si>
  <si>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</si>
  <si>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</si>
  <si>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</si>
  <si>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</si>
  <si>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</si>
  <si>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</si>
  <si>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</si>
  <si>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</si>
  <si>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</si>
  <si>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</si>
  <si>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</si>
  <si>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</si>
  <si>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</si>
  <si>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</si>
  <si>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</si>
  <si>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</si>
  <si>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</si>
  <si>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</si>
  <si>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</si>
  <si>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</si>
  <si>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</si>
  <si>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</si>
  <si>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</si>
  <si>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</si>
  <si>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</si>
  <si>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</si>
  <si>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</si>
  <si>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</si>
  <si>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</si>
  <si>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</si>
  <si>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</si>
  <si>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</si>
  <si>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</si>
  <si>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</si>
  <si>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</si>
  <si>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</si>
  <si>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</si>
  <si>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</si>
  <si>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</si>
  <si>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</si>
  <si>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</si>
  <si>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</si>
  <si>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</si>
  <si>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</si>
  <si>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</si>
  <si>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</si>
  <si>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</si>
  <si>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</si>
  <si>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</si>
  <si>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</si>
  <si>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</si>
  <si>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</si>
  <si>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</si>
  <si>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</si>
  <si>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</si>
  <si>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</si>
  <si>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</si>
  <si>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</si>
  <si>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</si>
  <si>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</si>
  <si>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</si>
  <si>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</si>
  <si>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</si>
  <si>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</si>
  <si>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</si>
  <si>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</si>
  <si>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</si>
  <si>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</si>
  <si>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</si>
  <si>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</si>
  <si>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</si>
  <si>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</si>
  <si>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</si>
  <si>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</si>
  <si>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</si>
  <si>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</si>
  <si>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</si>
  <si>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</si>
  <si>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</si>
  <si>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</si>
  <si>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</si>
  <si>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</si>
  <si>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</si>
  <si>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</si>
  <si>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</si>
  <si>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</si>
  <si>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</si>
  <si>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</si>
  <si>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</si>
  <si>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</si>
  <si>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</si>
  <si>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</si>
  <si>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</si>
  <si>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</si>
  <si>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</si>
  <si>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</si>
  <si>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</si>
  <si>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</si>
  <si>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</si>
  <si>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</si>
  <si>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</si>
  <si>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</si>
  <si>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</si>
  <si>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</si>
  <si>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</si>
  <si>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</si>
  <si>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</si>
  <si>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</si>
  <si>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</si>
  <si>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</si>
  <si>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</si>
  <si>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</si>
  <si>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</si>
  <si>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</si>
  <si>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</si>
  <si>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</si>
  <si>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</si>
  <si>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</si>
  <si>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</si>
  <si>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</si>
  <si>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</si>
  <si>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</si>
  <si>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</si>
  <si>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</si>
  <si>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</si>
  <si>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</si>
  <si>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</si>
  <si>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</si>
  <si>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</si>
  <si>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</si>
  <si>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</si>
  <si>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</si>
  <si>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</si>
  <si>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</si>
  <si>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</si>
  <si>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</si>
  <si>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</si>
  <si>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</si>
  <si>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</si>
  <si>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</si>
  <si>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</si>
  <si>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</si>
  <si>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</si>
  <si>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</si>
  <si>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</si>
  <si>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</si>
  <si>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</si>
  <si>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</si>
  <si>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</si>
  <si>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</si>
  <si>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</si>
  <si>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</si>
  <si>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</si>
  <si>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</si>
  <si>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</si>
  <si>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</si>
  <si>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</si>
  <si>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</si>
  <si>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</si>
  <si>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</si>
  <si>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</si>
  <si>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</si>
  <si>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</si>
  <si>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</si>
  <si>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</si>
  <si>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</si>
  <si>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</si>
  <si>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</si>
  <si>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</si>
  <si>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</si>
  <si>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</si>
  <si>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</si>
  <si>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</si>
  <si>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</si>
  <si>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</si>
  <si>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</si>
  <si>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</si>
  <si>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</si>
  <si>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</si>
  <si>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</si>
  <si>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</si>
  <si>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</si>
  <si>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</si>
  <si>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</si>
  <si>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</si>
  <si>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</si>
  <si>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</si>
  <si>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</si>
  <si>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</si>
  <si>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</si>
  <si>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</si>
  <si>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</si>
  <si>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</si>
  <si>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</si>
  <si>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</si>
  <si>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</si>
  <si>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</si>
  <si>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</si>
  <si>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</si>
  <si>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</si>
  <si>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</si>
  <si>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</si>
  <si>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</si>
  <si>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</si>
  <si>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</si>
  <si>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</si>
  <si>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</si>
  <si>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</si>
  <si>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</si>
  <si>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</si>
  <si>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</si>
  <si>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</si>
  <si>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</si>
  <si>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</si>
  <si>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</si>
  <si>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</si>
  <si>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</si>
  <si>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</si>
  <si>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</si>
  <si>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</si>
  <si>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</si>
  <si>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</si>
  <si>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</si>
  <si>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</si>
  <si>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</si>
  <si>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</si>
  <si>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</si>
  <si>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</si>
  <si>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</si>
  <si>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</si>
  <si>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</si>
  <si>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</si>
  <si>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</si>
  <si>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</si>
  <si>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</si>
  <si>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</si>
  <si>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</si>
  <si>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</si>
  <si>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</si>
  <si>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</si>
  <si>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</si>
  <si>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</si>
  <si>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</si>
  <si>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</si>
  <si>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</si>
  <si>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</si>
  <si>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</si>
  <si>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</si>
  <si>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</si>
  <si>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</si>
  <si>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</si>
  <si>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</si>
  <si>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</si>
  <si>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</si>
  <si>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</si>
  <si>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</si>
  <si>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</si>
  <si>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</si>
  <si>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</si>
  <si>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</si>
  <si>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</si>
  <si>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</si>
  <si>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</si>
  <si>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</si>
  <si>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</si>
  <si>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</si>
  <si>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</si>
  <si>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</si>
  <si>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</si>
  <si>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</si>
  <si>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</si>
  <si>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</si>
  <si>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</si>
  <si>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</si>
  <si>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</si>
  <si>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</si>
  <si>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</si>
  <si>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</si>
  <si>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</si>
  <si>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</si>
  <si>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</si>
  <si>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</si>
  <si>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</si>
  <si>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</si>
  <si>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</si>
  <si>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</si>
  <si>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</si>
  <si>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</si>
  <si>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</si>
  <si>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</si>
  <si>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</si>
  <si>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</si>
  <si>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</si>
  <si>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</si>
  <si>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</si>
  <si>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</si>
  <si>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</si>
  <si>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</si>
  <si>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</si>
  <si>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</si>
  <si>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</si>
  <si>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</si>
  <si>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</si>
  <si>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</si>
  <si>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</si>
  <si>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</si>
  <si>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</si>
  <si>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</si>
  <si>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</si>
  <si>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</si>
  <si>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</si>
  <si>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</si>
  <si>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</si>
  <si>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</si>
  <si>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</si>
  <si>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</si>
  <si>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</si>
  <si>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</si>
  <si>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</si>
  <si>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</si>
  <si>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</si>
  <si>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</si>
  <si>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</si>
  <si>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</si>
  <si>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</si>
  <si>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</si>
  <si>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</si>
  <si>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</si>
  <si>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</si>
  <si>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</si>
  <si>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</si>
  <si>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</si>
  <si>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</si>
  <si>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</si>
  <si>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</si>
  <si>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</si>
  <si>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</si>
  <si>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</si>
  <si>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</si>
  <si>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</si>
  <si>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</si>
  <si>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</si>
  <si>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</si>
  <si>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</si>
  <si>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</si>
  <si>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</si>
  <si>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</si>
  <si>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</si>
  <si>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</si>
  <si>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</si>
  <si>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</si>
  <si>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</si>
  <si>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</si>
  <si>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</si>
  <si>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</si>
  <si>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</si>
  <si>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</si>
  <si>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</si>
  <si>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</si>
  <si>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</si>
  <si>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</si>
  <si>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</si>
  <si>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</si>
  <si>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</si>
  <si>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</si>
  <si>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</si>
  <si>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</si>
  <si>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</si>
  <si>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</si>
  <si>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</si>
  <si>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</si>
  <si>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</si>
  <si>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</si>
  <si>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</si>
  <si>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</si>
  <si>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</si>
  <si>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</si>
  <si>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</si>
  <si>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</si>
  <si>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</si>
  <si>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</si>
  <si>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</si>
  <si>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</si>
  <si>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</si>
  <si>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</si>
  <si>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</si>
  <si>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</si>
  <si>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</si>
  <si>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</si>
  <si>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</si>
  <si>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</si>
  <si>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</si>
  <si>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</si>
  <si>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</si>
  <si>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</si>
  <si>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</si>
  <si>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</si>
  <si>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</si>
  <si>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</si>
  <si>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</si>
  <si>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</si>
  <si>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</si>
  <si>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</si>
  <si>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</si>
  <si>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</si>
  <si>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</si>
  <si>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</si>
  <si>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</si>
  <si>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</si>
  <si>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</si>
  <si>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</si>
  <si>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</si>
  <si>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</si>
  <si>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</si>
  <si>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</si>
  <si>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</si>
  <si>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</si>
  <si>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</si>
  <si>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</si>
  <si>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</si>
  <si>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</si>
  <si>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</si>
  <si>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</si>
  <si>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</si>
  <si>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</si>
  <si>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</si>
  <si>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</si>
  <si>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</si>
  <si>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</si>
  <si>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</si>
  <si>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</si>
  <si>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</si>
  <si>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</si>
  <si>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</si>
  <si>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</si>
  <si>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</si>
  <si>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</si>
  <si>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</si>
  <si>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</si>
  <si>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</si>
  <si>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</si>
  <si>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</si>
  <si>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</si>
  <si>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</si>
  <si>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</si>
  <si>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</si>
  <si>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</si>
  <si>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</si>
  <si>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</si>
  <si>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</si>
  <si>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</si>
  <si>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</si>
  <si>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</si>
  <si>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</si>
  <si>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</si>
  <si>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</si>
  <si>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</si>
  <si>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</si>
  <si>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</si>
  <si>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</si>
  <si>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</si>
  <si>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</si>
  <si>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</si>
  <si>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</si>
  <si>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</si>
  <si>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</si>
  <si>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</si>
  <si>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</si>
  <si>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</si>
  <si>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</si>
  <si>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</si>
  <si>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</si>
  <si>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</si>
  <si>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</si>
  <si>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</si>
  <si>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</si>
  <si>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</si>
  <si>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</si>
  <si>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</si>
  <si>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</si>
  <si>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</si>
  <si>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</si>
  <si>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</si>
  <si>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</si>
  <si>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</si>
  <si>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</si>
  <si>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</si>
  <si>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</si>
  <si>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</si>
  <si>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</si>
  <si>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</si>
  <si>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</si>
  <si>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</si>
  <si>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</si>
  <si>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</si>
  <si>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</si>
  <si>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</si>
  <si>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</si>
  <si>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</si>
  <si>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</si>
  <si>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</si>
  <si>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</si>
  <si>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</si>
  <si>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</si>
  <si>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</si>
  <si>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</si>
  <si>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</si>
  <si>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</si>
  <si>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</si>
  <si>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</si>
  <si>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</si>
  <si>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</si>
  <si>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</si>
  <si>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</si>
  <si>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</si>
  <si>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</si>
  <si>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</si>
  <si>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</si>
  <si>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</si>
  <si>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</si>
  <si>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</si>
  <si>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</si>
  <si>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</si>
  <si>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</si>
  <si>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</si>
  <si>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</si>
  <si>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</si>
  <si>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</si>
  <si>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</si>
  <si>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</si>
  <si>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</si>
  <si>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</si>
  <si>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</si>
  <si>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</si>
  <si>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</si>
  <si>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</si>
  <si>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</si>
  <si>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</si>
  <si>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</si>
  <si>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</si>
  <si>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</si>
  <si>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</si>
  <si>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</si>
  <si>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</si>
  <si>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</si>
  <si>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</si>
  <si>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</si>
  <si>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</si>
  <si>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</si>
  <si>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</si>
  <si>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</si>
  <si>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</si>
  <si>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</si>
  <si>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</si>
  <si>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</si>
  <si>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</si>
  <si>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</si>
  <si>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</si>
  <si>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</si>
  <si>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</si>
  <si>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</si>
  <si>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</si>
  <si>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</si>
  <si>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</si>
  <si>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</si>
  <si>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</si>
  <si>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</si>
  <si>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</si>
  <si>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</si>
  <si>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</si>
  <si>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</si>
  <si>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</si>
  <si>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</si>
  <si>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</si>
  <si>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</si>
  <si>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</si>
  <si>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</si>
  <si>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</si>
  <si>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</si>
  <si>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</si>
  <si>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</si>
  <si>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</si>
  <si>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</si>
  <si>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</si>
  <si>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</si>
  <si>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</si>
  <si>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</si>
  <si>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</si>
  <si>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</si>
  <si>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</si>
  <si>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</si>
  <si>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</si>
  <si>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</si>
  <si>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</si>
  <si>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</si>
  <si>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</si>
  <si>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</si>
  <si>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</si>
  <si>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</si>
  <si>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</si>
  <si>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</si>
  <si>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</si>
  <si>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</si>
  <si>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</si>
  <si>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</si>
  <si>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</si>
  <si>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</si>
  <si>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</si>
  <si>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</si>
  <si>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</si>
  <si>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</si>
  <si>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</si>
  <si>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</si>
  <si>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</si>
  <si>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</si>
  <si>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</si>
  <si>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</si>
  <si>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</si>
  <si>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</si>
  <si>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</si>
  <si>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</si>
  <si>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</si>
  <si>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</si>
  <si>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</si>
  <si>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</si>
  <si>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</si>
  <si>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</si>
  <si>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</si>
  <si>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</si>
  <si>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</si>
  <si>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</si>
  <si>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</si>
  <si>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</si>
  <si>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</si>
  <si>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</si>
  <si>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</si>
  <si>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</si>
  <si>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</si>
  <si>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</si>
  <si>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</si>
  <si>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</si>
  <si>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</si>
  <si>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</si>
  <si>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</si>
  <si>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</si>
  <si>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</si>
  <si>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</si>
  <si>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</si>
  <si>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</si>
  <si>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</si>
  <si>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</si>
  <si>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</si>
  <si>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</si>
  <si>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</si>
  <si>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</si>
  <si>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</si>
  <si>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</si>
  <si>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</si>
  <si>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</si>
  <si>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</si>
  <si>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</si>
  <si>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</si>
  <si>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</si>
  <si>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</si>
  <si>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</si>
  <si>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</si>
  <si>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</si>
  <si>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</si>
  <si>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</si>
  <si>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</si>
  <si>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</si>
  <si>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</si>
  <si>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</si>
  <si>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</si>
  <si>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</si>
  <si>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</si>
  <si>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</si>
  <si>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</si>
  <si>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</si>
  <si>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</si>
  <si>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</si>
  <si>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</si>
  <si>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</si>
  <si>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</si>
  <si>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</si>
  <si>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</si>
  <si>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</si>
  <si>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</si>
  <si>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</si>
  <si>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</si>
  <si>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</si>
  <si>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</si>
  <si>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</si>
  <si>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</si>
  <si>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</si>
  <si>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</si>
  <si>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</si>
  <si>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</si>
  <si>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</si>
  <si>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</si>
  <si>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</si>
  <si>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</si>
  <si>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</si>
  <si>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</si>
  <si>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</si>
  <si>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</si>
  <si>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</si>
  <si>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</si>
  <si>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</si>
  <si>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</si>
  <si>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</si>
  <si>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</si>
  <si>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</si>
  <si>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</si>
  <si>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</si>
  <si>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</si>
  <si>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</si>
  <si>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</si>
  <si>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</si>
  <si>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</si>
  <si>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</si>
  <si>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</si>
  <si>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</si>
  <si>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</si>
  <si>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</si>
  <si>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</si>
  <si>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</si>
  <si>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</si>
  <si>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</si>
  <si>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</si>
  <si>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</si>
  <si>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</si>
  <si>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</si>
  <si>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</si>
  <si>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</si>
  <si>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</si>
  <si>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</si>
  <si>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</si>
  <si>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</si>
  <si>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</si>
  <si>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</si>
  <si>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</si>
  <si>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</si>
  <si>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</si>
  <si>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</si>
  <si>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</si>
  <si>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</si>
  <si>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</si>
  <si>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</si>
  <si>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</si>
  <si>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</si>
  <si>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</si>
  <si>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</si>
  <si>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</si>
  <si>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</si>
  <si>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</si>
  <si>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</si>
  <si>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</si>
  <si>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</si>
  <si>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</si>
  <si>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</si>
  <si>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</si>
  <si>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</si>
  <si>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</si>
  <si>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</si>
  <si>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</si>
  <si>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</si>
  <si>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</si>
  <si>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</si>
  <si>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</si>
  <si>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</si>
  <si>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</si>
  <si>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</si>
  <si>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</si>
  <si>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</si>
  <si>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</si>
  <si>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</si>
  <si>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</si>
  <si>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</si>
  <si>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</si>
  <si>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</si>
  <si>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</si>
  <si>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</si>
  <si>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</si>
  <si>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</si>
  <si>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</si>
  <si>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</si>
  <si>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</si>
  <si>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</si>
  <si>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</si>
  <si>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</si>
  <si>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</si>
  <si>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</si>
  <si>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</si>
  <si>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</si>
  <si>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</si>
  <si>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</si>
  <si>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</si>
  <si>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</si>
  <si>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</si>
  <si>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</si>
  <si>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</si>
  <si>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</si>
  <si>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</si>
  <si>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</si>
  <si>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</si>
  <si>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</si>
  <si>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</si>
  <si>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</si>
  <si>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</si>
  <si>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</si>
  <si>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</si>
  <si>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</si>
  <si>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</si>
  <si>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</si>
  <si>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</si>
  <si>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</si>
  <si>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</si>
  <si>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</si>
  <si>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</si>
  <si>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</si>
  <si>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</si>
  <si>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</si>
  <si>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</si>
  <si>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</si>
  <si>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</si>
  <si>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</si>
  <si>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</si>
  <si>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</si>
  <si>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</si>
  <si>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</si>
  <si>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</si>
  <si>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</si>
  <si>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</si>
  <si>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</si>
  <si>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</si>
  <si>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</si>
  <si>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</si>
  <si>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</si>
  <si>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</si>
  <si>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</si>
  <si>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</si>
  <si>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</si>
  <si>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</si>
  <si>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</si>
  <si>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</si>
  <si>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</si>
  <si>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</si>
  <si>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</si>
  <si>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</si>
  <si>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</si>
  <si>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</si>
  <si>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</si>
  <si>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</si>
  <si>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</si>
  <si>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</si>
  <si>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</si>
  <si>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</si>
  <si>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</si>
  <si>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</si>
  <si>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</si>
  <si>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</si>
  <si>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</si>
  <si>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</si>
  <si>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</si>
  <si>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</si>
  <si>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</si>
  <si>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</si>
  <si>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</si>
  <si>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</si>
  <si>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</si>
  <si>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</si>
  <si>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</si>
  <si>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</si>
  <si>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</si>
  <si>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</si>
  <si>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</si>
  <si>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</si>
  <si>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</si>
  <si>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</si>
  <si>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</si>
  <si>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</si>
  <si>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</si>
  <si>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</si>
  <si>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</si>
  <si>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</si>
  <si>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</si>
  <si>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</si>
  <si>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</si>
  <si>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</si>
  <si>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</si>
  <si>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</si>
  <si>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</si>
  <si>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</si>
  <si>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</si>
  <si>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</si>
  <si>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</si>
  <si>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</si>
  <si>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</si>
  <si>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</si>
  <si>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</si>
  <si>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</si>
  <si>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</si>
  <si>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</si>
  <si>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</si>
  <si>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</si>
  <si>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</si>
  <si>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</si>
  <si>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</si>
  <si>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</si>
  <si>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</si>
  <si>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</si>
  <si>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</si>
  <si>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</si>
  <si>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</si>
  <si>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</si>
  <si>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</si>
  <si>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</si>
  <si>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</si>
  <si>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</si>
  <si>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</si>
  <si>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</si>
  <si>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</si>
  <si>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</si>
  <si>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</si>
  <si>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</si>
  <si>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</si>
  <si>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</si>
  <si>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</si>
  <si>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</si>
  <si>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</si>
  <si>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</si>
  <si>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</si>
  <si>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</si>
  <si>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</si>
  <si>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</si>
  <si>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</si>
  <si>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</si>
  <si>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</si>
  <si>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</si>
  <si>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</si>
  <si>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</si>
  <si>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</si>
  <si>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</si>
  <si>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</si>
  <si>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</si>
  <si>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</si>
  <si>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</si>
  <si>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</si>
  <si>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</si>
  <si>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</si>
  <si>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</si>
  <si>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</si>
  <si>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</si>
  <si>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</si>
  <si>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</si>
  <si>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</si>
  <si>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</si>
  <si>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</si>
  <si>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</si>
  <si>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</si>
  <si>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</si>
  <si>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</si>
  <si>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</si>
  <si>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</si>
  <si>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</si>
  <si>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</si>
  <si>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</si>
  <si>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</si>
  <si>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</si>
  <si>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</si>
  <si>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</si>
  <si>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</si>
  <si>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</si>
  <si>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</si>
  <si>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</si>
  <si>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</si>
  <si>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</si>
  <si>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</si>
  <si>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</si>
  <si>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</si>
  <si>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</si>
  <si>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</si>
  <si>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</si>
  <si>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</si>
  <si>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</si>
  <si>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</si>
  <si>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</si>
  <si>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</si>
  <si>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</si>
  <si>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</si>
  <si>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</si>
  <si>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</si>
  <si>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</si>
  <si>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</si>
  <si>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</si>
  <si>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</si>
  <si>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</si>
  <si>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</si>
  <si>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</si>
  <si>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</si>
  <si>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</si>
  <si>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</si>
  <si>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</si>
  <si>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</si>
  <si>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</si>
  <si>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</si>
  <si>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</si>
  <si>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</si>
  <si>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</si>
  <si>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</si>
  <si>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</si>
  <si>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</si>
  <si>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</si>
  <si>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</si>
  <si>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</si>
  <si>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</si>
  <si>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</si>
  <si>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</si>
  <si>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</si>
  <si>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</si>
  <si>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</si>
  <si>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</si>
  <si>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</si>
  <si>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</si>
  <si>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</si>
  <si>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</si>
  <si>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</si>
  <si>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</si>
  <si>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</si>
  <si>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</si>
  <si>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</si>
  <si>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</si>
  <si>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</si>
  <si>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</si>
  <si>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</si>
  <si>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</si>
  <si>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</si>
  <si>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</si>
  <si>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</si>
  <si>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</si>
  <si>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</si>
  <si>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</si>
  <si>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</si>
  <si>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</si>
  <si>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</si>
  <si>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</si>
  <si>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</si>
  <si>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</si>
  <si>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</si>
  <si>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</si>
  <si>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</si>
  <si>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</si>
  <si>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</si>
  <si>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</si>
  <si>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</si>
  <si>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</si>
  <si>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</si>
  <si>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</si>
  <si>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</si>
  <si>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</si>
  <si>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</si>
  <si>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</si>
  <si>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</si>
  <si>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</si>
  <si>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</si>
  <si>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</si>
  <si>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</si>
  <si>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</si>
  <si>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</si>
  <si>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</si>
  <si>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</si>
  <si>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</si>
  <si>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</si>
  <si>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</si>
  <si>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</si>
  <si>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</si>
  <si>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</si>
  <si>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</si>
  <si>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</si>
  <si>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</si>
  <si>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</si>
  <si>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</si>
  <si>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</si>
  <si>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</si>
  <si>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</si>
  <si>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</si>
  <si>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</si>
  <si>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</si>
  <si>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</si>
  <si>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</si>
  <si>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</si>
  <si>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</si>
  <si>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</si>
  <si>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</si>
  <si>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</si>
  <si>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</si>
  <si>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</si>
  <si>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</si>
  <si>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</si>
  <si>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</si>
  <si>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</si>
  <si>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</si>
  <si>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</si>
  <si>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</si>
  <si>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</si>
  <si>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</si>
  <si>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</si>
  <si>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</si>
  <si>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</si>
  <si>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</si>
  <si>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</si>
  <si>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</si>
  <si>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</si>
  <si>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</si>
  <si>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</si>
  <si>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</si>
  <si>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</si>
  <si>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</si>
  <si>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</si>
  <si>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</si>
  <si>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</si>
  <si>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</si>
  <si>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</si>
  <si>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</si>
  <si>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</si>
  <si>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</si>
  <si>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</si>
  <si>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</si>
  <si>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</si>
  <si>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</si>
  <si>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</si>
  <si>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</si>
  <si>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</si>
  <si>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</si>
  <si>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</si>
  <si>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</si>
  <si>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</si>
  <si>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</si>
  <si>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</si>
  <si>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</si>
  <si>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</si>
  <si>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</si>
  <si>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</si>
  <si>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</si>
  <si>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</si>
  <si>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</si>
  <si>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</si>
  <si>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</si>
  <si>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</si>
  <si>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</si>
  <si>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</si>
  <si>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</si>
  <si>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</si>
  <si>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</si>
  <si>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</si>
  <si>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</si>
  <si>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</si>
  <si>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</si>
  <si>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</si>
  <si>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</si>
  <si>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</si>
  <si>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</si>
  <si>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</si>
  <si>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</si>
  <si>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</si>
  <si>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</si>
  <si>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</si>
  <si>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</si>
  <si>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</si>
  <si>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</si>
  <si>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</si>
  <si>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</si>
  <si>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</si>
  <si>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</si>
  <si>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</si>
  <si>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</si>
  <si>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</si>
  <si>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</si>
  <si>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</si>
  <si>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</si>
  <si>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</si>
  <si>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</si>
  <si>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</si>
  <si>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</si>
  <si>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</si>
  <si>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</si>
  <si>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</si>
  <si>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</si>
  <si>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</si>
  <si>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</si>
  <si>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</si>
  <si>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</si>
  <si>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</si>
  <si>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</si>
  <si>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</si>
  <si>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</si>
  <si>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</si>
  <si>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</si>
  <si>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</si>
  <si>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</si>
  <si>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</si>
  <si>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</si>
  <si>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</si>
  <si>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</si>
  <si>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</si>
  <si>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</si>
  <si>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</si>
  <si>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</si>
  <si>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</si>
  <si>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</si>
  <si>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</si>
  <si>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</si>
  <si>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</si>
  <si>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</si>
  <si>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</si>
  <si>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</si>
  <si>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</si>
  <si>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</si>
  <si>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</si>
  <si>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</si>
  <si>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</si>
  <si>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</si>
  <si>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</si>
  <si>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</si>
  <si>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</si>
  <si>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</si>
  <si>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</si>
  <si>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</si>
  <si>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</si>
  <si>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</si>
  <si>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</si>
  <si>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</si>
  <si>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</si>
  <si>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</si>
  <si>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</si>
  <si>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</si>
  <si>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</si>
  <si>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</si>
  <si>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</si>
  <si>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</si>
  <si>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</si>
  <si>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</si>
  <si>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</si>
  <si>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</si>
  <si>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</si>
  <si>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</si>
  <si>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</si>
  <si>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</si>
  <si>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</si>
  <si>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</si>
  <si>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</si>
  <si>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</si>
  <si>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</si>
  <si>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</si>
  <si>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</si>
  <si>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</si>
  <si>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</si>
  <si>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</si>
  <si>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</si>
  <si>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</si>
  <si>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</si>
  <si>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</si>
  <si>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</si>
  <si>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</si>
  <si>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</si>
  <si>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</si>
  <si>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</si>
  <si>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</si>
  <si>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</si>
  <si>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</si>
  <si>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</si>
  <si>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</si>
  <si>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</si>
  <si>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</si>
  <si>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</si>
  <si>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</si>
  <si>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</si>
  <si>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</si>
  <si>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</si>
  <si>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</si>
  <si>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</si>
  <si>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</si>
  <si>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</si>
  <si>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</si>
  <si>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</si>
  <si>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</si>
  <si>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</si>
  <si>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</si>
  <si>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</si>
  <si>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</si>
  <si>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</si>
  <si>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</si>
  <si>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</si>
  <si>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</si>
  <si>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</si>
  <si>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</si>
  <si>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</si>
  <si>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</si>
  <si>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</si>
  <si>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</si>
  <si>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</si>
  <si>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</si>
  <si>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</si>
  <si>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</si>
  <si>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</si>
  <si>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</si>
  <si>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</si>
  <si>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</si>
  <si>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</si>
  <si>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</si>
  <si>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</si>
  <si>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</si>
  <si>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</si>
  <si>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</si>
  <si>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</si>
  <si>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</si>
  <si>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</si>
  <si>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</si>
  <si>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</si>
  <si>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</si>
  <si>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</si>
  <si>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</si>
  <si>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</si>
  <si>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</si>
  <si>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</si>
  <si>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</si>
  <si>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</si>
  <si>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</si>
  <si>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</si>
  <si>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</si>
  <si>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</si>
  <si>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</si>
  <si>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</si>
  <si>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</si>
  <si>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</si>
  <si>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</si>
  <si>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</si>
  <si>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</si>
  <si>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</si>
  <si>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</si>
  <si>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</si>
  <si>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</si>
  <si>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</si>
  <si>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</si>
  <si>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</si>
  <si>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</si>
  <si>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</si>
  <si>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</si>
  <si>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</si>
  <si>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</si>
  <si>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</si>
  <si>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</si>
  <si>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</si>
  <si>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</si>
  <si>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</si>
  <si>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</si>
  <si>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</si>
  <si>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</si>
  <si>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</si>
  <si>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</si>
  <si>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</si>
  <si>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</si>
  <si>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</si>
  <si>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</si>
  <si>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</si>
  <si>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</si>
  <si>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</si>
  <si>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</si>
  <si>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</si>
  <si>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</si>
  <si>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</si>
  <si>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</si>
  <si>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</si>
  <si>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</si>
  <si>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</si>
  <si>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</si>
  <si>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</si>
  <si>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</si>
  <si>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</si>
  <si>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</si>
  <si>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</si>
  <si>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</si>
  <si>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</si>
  <si>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</si>
  <si>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</si>
  <si>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</si>
  <si>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</si>
  <si>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</si>
  <si>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</si>
  <si>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</si>
  <si>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</si>
  <si>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</si>
  <si>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</si>
  <si>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</si>
  <si>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</si>
  <si>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</si>
  <si>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</si>
  <si>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</si>
  <si>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</si>
  <si>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</si>
  <si>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</si>
  <si>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</si>
  <si>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</si>
  <si>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</si>
  <si>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</si>
  <si>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</si>
  <si>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</si>
  <si>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</si>
  <si>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</si>
  <si>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</si>
  <si>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</si>
  <si>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</si>
  <si>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</si>
  <si>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</si>
  <si>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</si>
  <si>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</si>
  <si>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</si>
  <si>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</si>
  <si>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</si>
  <si>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</si>
  <si>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</si>
  <si>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</si>
  <si>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</si>
  <si>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</si>
  <si>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</si>
  <si>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</si>
  <si>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</si>
  <si>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</si>
  <si>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</si>
  <si>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</si>
  <si>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</si>
  <si>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</si>
  <si>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</si>
  <si>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</si>
  <si>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</si>
  <si>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</si>
  <si>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</si>
  <si>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</si>
  <si>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</si>
  <si>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</si>
  <si>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</si>
  <si>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</si>
  <si>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</si>
  <si>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</si>
  <si>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</si>
  <si>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</si>
  <si>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</si>
  <si>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</si>
  <si>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</si>
  <si>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</si>
  <si>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</si>
  <si>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</si>
  <si>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</si>
  <si>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</si>
  <si>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</si>
  <si>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</si>
  <si>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</si>
  <si>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</si>
  <si>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</si>
  <si>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</si>
  <si>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</si>
  <si>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</si>
  <si>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</si>
  <si>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</si>
  <si>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</si>
  <si>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</si>
  <si>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</si>
  <si>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</si>
  <si>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</si>
  <si>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</si>
  <si>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</si>
  <si>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</si>
  <si>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</si>
  <si>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</si>
  <si>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</si>
  <si>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</si>
  <si>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</si>
  <si>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</si>
  <si>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</si>
  <si>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</si>
  <si>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</si>
  <si>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</si>
  <si>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</si>
  <si>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</si>
  <si>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</si>
  <si>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</si>
  <si>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</si>
  <si>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</si>
  <si>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</si>
  <si>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</si>
  <si>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</si>
  <si>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</si>
  <si>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</si>
  <si>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</si>
  <si>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</si>
  <si>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</si>
  <si>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</si>
  <si>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</si>
  <si>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</si>
  <si>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</si>
  <si>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</si>
  <si>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</si>
  <si>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</si>
  <si>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</si>
  <si>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</si>
  <si>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</si>
  <si>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</si>
  <si>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</si>
  <si>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</si>
  <si>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</si>
  <si>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</si>
  <si>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</si>
  <si>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</si>
  <si>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</si>
  <si>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</si>
  <si>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</si>
  <si>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</si>
  <si>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</si>
  <si>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</si>
  <si>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</si>
  <si>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</si>
  <si>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</si>
  <si>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</si>
  <si>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</si>
  <si>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</si>
  <si>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</si>
  <si>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</si>
  <si>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</si>
  <si>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</si>
  <si>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</si>
  <si>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</si>
  <si>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</si>
  <si>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</si>
  <si>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</si>
  <si>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</si>
  <si>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</si>
  <si>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</si>
  <si>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</si>
  <si>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</si>
  <si>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</si>
  <si>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</si>
  <si>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</si>
  <si>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</si>
  <si>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</si>
  <si>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</si>
  <si>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</si>
  <si>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</si>
  <si>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</si>
  <si>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</si>
  <si>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</si>
  <si>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</si>
  <si>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</si>
  <si>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</si>
  <si>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</si>
  <si>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</si>
  <si>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</si>
  <si>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</si>
  <si>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</si>
  <si>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</si>
  <si>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</si>
  <si>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</si>
  <si>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</si>
  <si>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</si>
  <si>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</si>
  <si>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</si>
  <si>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</si>
  <si>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</si>
  <si>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</si>
  <si>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</si>
  <si>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</si>
  <si>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</si>
  <si>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</si>
  <si>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</si>
  <si>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</si>
  <si>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</si>
  <si>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</si>
  <si>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</si>
  <si>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</si>
  <si>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</si>
  <si>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</si>
  <si>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</si>
  <si>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</si>
  <si>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</si>
  <si>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</si>
  <si>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</si>
  <si>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</si>
  <si>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</si>
  <si>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</si>
  <si>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</si>
  <si>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</si>
  <si>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</si>
  <si>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</si>
  <si>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</si>
  <si>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</si>
  <si>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</si>
  <si>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</si>
  <si>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</si>
  <si>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</si>
  <si>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</si>
  <si>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</si>
  <si>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</si>
  <si>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</si>
  <si>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</si>
  <si>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</si>
  <si>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</si>
  <si>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</si>
  <si>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</si>
  <si>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</si>
  <si>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</si>
  <si>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</si>
  <si>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</si>
  <si>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</si>
  <si>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</si>
  <si>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</si>
  <si>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</si>
  <si>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</si>
  <si>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</si>
  <si>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</si>
  <si>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</si>
  <si>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</si>
  <si>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</si>
  <si>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</si>
  <si>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</si>
  <si>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</si>
  <si>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</si>
  <si>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</si>
  <si>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</si>
  <si>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</si>
  <si>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</si>
  <si>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</si>
  <si>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</si>
  <si>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</si>
  <si>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</si>
  <si>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</si>
  <si>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</si>
  <si>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</si>
  <si>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</si>
  <si>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</si>
  <si>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</si>
  <si>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</si>
  <si>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</si>
  <si>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</si>
  <si>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</si>
  <si>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</si>
  <si>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</si>
  <si>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</si>
  <si>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</si>
  <si>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</si>
  <si>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</si>
  <si>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</si>
  <si>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</si>
  <si>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</si>
  <si>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</si>
  <si>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</si>
  <si>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</si>
  <si>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</si>
  <si>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</si>
  <si>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</si>
  <si>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</si>
  <si>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</si>
  <si>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</si>
  <si>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</si>
  <si>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</si>
  <si>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</si>
  <si>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</si>
  <si>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</si>
  <si>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</si>
  <si>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</si>
  <si>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</si>
  <si>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</si>
  <si>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</si>
  <si>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</si>
  <si>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</si>
  <si>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</si>
  <si>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</si>
  <si>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</si>
  <si>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</si>
  <si>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</si>
  <si>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</si>
  <si>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</si>
  <si>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</si>
  <si>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</si>
  <si>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</si>
  <si>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</si>
  <si>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</si>
  <si>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</si>
  <si>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</si>
  <si>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</si>
  <si>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</si>
  <si>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</si>
  <si>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</si>
  <si>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</si>
  <si>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</si>
  <si>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</si>
  <si>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</si>
  <si>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</si>
  <si>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</si>
  <si>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</si>
  <si>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</si>
  <si>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</si>
  <si>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</si>
  <si>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</si>
  <si>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</si>
  <si>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</si>
  <si>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</si>
  <si>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</si>
  <si>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</si>
  <si>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</si>
  <si>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</si>
  <si>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</si>
  <si>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</si>
  <si>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</si>
  <si>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</si>
  <si>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</si>
  <si>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</si>
  <si>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</si>
  <si>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</si>
  <si>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</si>
  <si>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</si>
  <si>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</si>
  <si>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</si>
  <si>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</si>
  <si>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</si>
  <si>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</si>
  <si>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</si>
  <si>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</si>
  <si>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</si>
  <si>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</si>
  <si>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</si>
  <si>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</si>
  <si>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</si>
  <si>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</si>
  <si>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</si>
  <si>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</si>
  <si>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</si>
  <si>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</si>
  <si>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</si>
  <si>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</si>
  <si>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</si>
  <si>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</si>
  <si>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</si>
  <si>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</si>
  <si>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</si>
  <si>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</si>
  <si>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</si>
  <si>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</si>
  <si>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</si>
  <si>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</si>
  <si>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</si>
  <si>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</si>
  <si>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</si>
  <si>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</si>
  <si>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</si>
  <si>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</si>
  <si>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</si>
  <si>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</si>
  <si>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</si>
  <si>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</si>
  <si>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</si>
  <si>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</si>
  <si>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</si>
  <si>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</si>
  <si>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</si>
  <si>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</si>
  <si>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</si>
  <si>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</si>
  <si>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</si>
  <si>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</si>
  <si>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</si>
  <si>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</si>
  <si>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</si>
  <si>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</si>
  <si>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</si>
  <si>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</si>
  <si>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</si>
  <si>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</si>
  <si>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</si>
  <si>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</si>
  <si>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</si>
  <si>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</si>
  <si>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</si>
  <si>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</si>
  <si>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</si>
  <si>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</si>
  <si>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</si>
  <si>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</si>
  <si>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</si>
  <si>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</si>
  <si>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</si>
  <si>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</si>
  <si>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</si>
  <si>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</si>
  <si>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</si>
  <si>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</si>
  <si>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</si>
  <si>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</si>
  <si>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</si>
  <si>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</si>
  <si>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</si>
  <si>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</si>
  <si>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</si>
  <si>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</si>
  <si>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</si>
  <si>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</si>
  <si>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</si>
  <si>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</si>
  <si>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</si>
  <si>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</si>
  <si>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</si>
  <si>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</si>
  <si>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</si>
  <si>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</si>
  <si>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</si>
  <si>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</si>
  <si>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</si>
  <si>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</si>
  <si>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</si>
  <si>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</si>
  <si>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</si>
  <si>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</si>
  <si>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</si>
  <si>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</si>
  <si>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</si>
  <si>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</si>
  <si>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</si>
  <si>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</si>
  <si>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</si>
  <si>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</si>
  <si>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</si>
  <si>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</si>
  <si>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</si>
  <si>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</si>
  <si>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</si>
  <si>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</si>
  <si>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</si>
  <si>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</si>
  <si>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</si>
  <si>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</si>
  <si>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</si>
  <si>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</si>
  <si>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</si>
  <si>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</si>
  <si>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</si>
  <si>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</si>
  <si>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</si>
  <si>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</si>
  <si>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</si>
  <si>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</si>
  <si>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</si>
  <si>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</si>
  <si>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</si>
  <si>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</si>
  <si>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</si>
  <si>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</si>
  <si>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</si>
  <si>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</si>
  <si>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</si>
  <si>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</si>
  <si>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</si>
  <si>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</si>
  <si>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</si>
  <si>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</si>
  <si>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</si>
  <si>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</si>
  <si>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</si>
  <si>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</si>
  <si>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</si>
  <si>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</si>
  <si>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</si>
  <si>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</si>
  <si>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</si>
  <si>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</si>
  <si>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</si>
  <si>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</si>
  <si>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</si>
  <si>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</si>
  <si>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</si>
  <si>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</si>
  <si>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</si>
  <si>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</si>
  <si>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</si>
  <si>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</si>
  <si>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</si>
  <si>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</si>
  <si>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</si>
  <si>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</si>
  <si>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</si>
  <si>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</si>
  <si>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</si>
  <si>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</si>
  <si>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</si>
  <si>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</si>
  <si>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</si>
  <si>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</si>
  <si>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</si>
  <si>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</si>
  <si>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</si>
  <si>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</si>
  <si>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</si>
  <si>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</si>
  <si>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</si>
  <si>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</si>
  <si>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</si>
  <si>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</si>
  <si>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</si>
  <si>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</si>
  <si>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</si>
  <si>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</si>
  <si>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</si>
  <si>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</si>
  <si>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</si>
  <si>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</si>
  <si>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</si>
  <si>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</si>
  <si>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</si>
  <si>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</si>
  <si>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</si>
  <si>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</si>
  <si>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</si>
  <si>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</si>
  <si>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</si>
  <si>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</si>
  <si>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</si>
  <si>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</si>
  <si>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</si>
  <si>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</si>
  <si>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</si>
  <si>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</si>
  <si>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</si>
  <si>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</si>
  <si>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</si>
  <si>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</si>
  <si>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</si>
  <si>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</si>
  <si>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</si>
  <si>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</si>
  <si>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</si>
  <si>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</si>
  <si>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</si>
  <si>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</si>
  <si>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</si>
  <si>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</si>
  <si>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</si>
  <si>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</si>
  <si>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</si>
  <si>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</si>
  <si>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</si>
  <si>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</si>
  <si>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</si>
  <si>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</si>
  <si>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</si>
  <si>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</si>
  <si>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</si>
  <si>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</si>
  <si>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</si>
  <si>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</si>
  <si>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</si>
  <si>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</si>
  <si>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</si>
  <si>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</si>
  <si>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</si>
  <si>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</si>
  <si>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</si>
  <si>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</si>
  <si>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</si>
  <si>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</si>
  <si>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</si>
  <si>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</si>
  <si>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</si>
  <si>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</si>
  <si>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</si>
  <si>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</si>
  <si>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</si>
  <si>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</si>
  <si>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</si>
  <si>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</si>
  <si>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</si>
  <si>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</si>
  <si>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</si>
  <si>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</si>
  <si>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</si>
  <si>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</si>
  <si>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</si>
  <si>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</si>
  <si>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</si>
  <si>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</si>
  <si>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</si>
  <si>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</si>
  <si>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</si>
  <si>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</si>
  <si>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</si>
  <si>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</si>
  <si>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</si>
  <si>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</si>
  <si>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</si>
  <si>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</si>
  <si>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</si>
  <si>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</si>
  <si>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</si>
  <si>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</si>
  <si>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</si>
  <si>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</si>
  <si>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</si>
  <si>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</si>
  <si>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</si>
  <si>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</si>
  <si>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</si>
  <si>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</si>
  <si>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</si>
  <si>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</si>
  <si>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</si>
  <si>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</si>
  <si>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</si>
  <si>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</si>
  <si>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</si>
  <si>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</si>
  <si>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</si>
  <si>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</si>
  <si>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</si>
  <si>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</si>
  <si>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</si>
  <si>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</si>
  <si>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</si>
  <si>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</si>
  <si>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</si>
  <si>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</si>
  <si>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</si>
  <si>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</si>
  <si>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</si>
  <si>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</si>
  <si>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</si>
  <si>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</si>
  <si>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</si>
  <si>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</si>
  <si>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</si>
  <si>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</si>
  <si>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</si>
  <si>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</si>
  <si>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</si>
  <si>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</si>
  <si>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</si>
  <si>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</si>
  <si>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</si>
  <si>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</si>
  <si>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</si>
  <si>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</si>
  <si>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</si>
  <si>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</si>
  <si>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</si>
  <si>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</si>
  <si>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</si>
  <si>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</si>
  <si>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</si>
  <si>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</si>
  <si>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</si>
  <si>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</si>
  <si>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</si>
  <si>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</si>
  <si>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</si>
  <si>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</si>
  <si>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</si>
  <si>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</si>
  <si>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</si>
  <si>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</si>
  <si>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</si>
  <si>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</si>
  <si>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</si>
  <si>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</si>
  <si>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</si>
  <si>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</si>
  <si>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</si>
  <si>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</si>
  <si>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</si>
  <si>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</si>
  <si>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</si>
  <si>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</si>
  <si>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</si>
  <si>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</si>
  <si>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</si>
  <si>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</si>
  <si>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</si>
  <si>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</si>
  <si>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</si>
  <si>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</si>
  <si>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</si>
  <si>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</si>
  <si>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</si>
  <si>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</si>
  <si>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</si>
  <si>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</si>
  <si>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</si>
  <si>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</si>
  <si>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</si>
  <si>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</si>
  <si>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</si>
  <si>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</si>
  <si>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</si>
  <si>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</si>
  <si>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</si>
  <si>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</si>
  <si>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</si>
  <si>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</si>
  <si>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</si>
  <si>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</si>
  <si>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</si>
  <si>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</si>
  <si>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</si>
  <si>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</si>
  <si>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</si>
  <si>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</si>
  <si>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</si>
  <si>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</si>
  <si>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</si>
  <si>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</si>
  <si>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</si>
  <si>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</si>
  <si>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</si>
  <si>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</si>
  <si>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</si>
  <si>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</si>
  <si>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</si>
  <si>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</si>
  <si>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</si>
  <si>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</si>
  <si>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</si>
  <si>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</si>
  <si>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</si>
  <si>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</si>
  <si>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</si>
  <si>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</si>
  <si>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</si>
  <si>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</si>
  <si>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</si>
  <si>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</si>
  <si>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</si>
  <si>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</si>
  <si>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</si>
  <si>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</si>
  <si>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</si>
  <si>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</si>
  <si>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</si>
  <si>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</si>
  <si>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</si>
  <si>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</si>
  <si>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</si>
  <si>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</si>
  <si>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</si>
  <si>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</si>
  <si>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</si>
  <si>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</si>
  <si>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</si>
  <si>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</si>
  <si>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</si>
  <si>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</si>
  <si>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</si>
  <si>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</si>
  <si>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</si>
  <si>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</si>
  <si>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</si>
  <si>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</si>
  <si>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</si>
  <si>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</si>
  <si>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</si>
  <si>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</si>
  <si>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</si>
  <si>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</si>
  <si>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</si>
  <si>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</si>
  <si>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</si>
  <si>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</si>
  <si>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</si>
  <si>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</si>
  <si>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</si>
  <si>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</si>
  <si>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</si>
  <si>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</si>
  <si>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</si>
  <si>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</si>
  <si>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</si>
  <si>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</si>
  <si>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</si>
  <si>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</si>
  <si>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</si>
  <si>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</si>
  <si>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</si>
  <si>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</si>
  <si>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</si>
  <si>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</si>
  <si>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</si>
  <si>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</si>
  <si>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</si>
  <si>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</si>
  <si>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</si>
  <si>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</si>
  <si>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</si>
  <si>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</si>
  <si>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</si>
  <si>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</si>
  <si>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</si>
  <si>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</si>
  <si>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</si>
  <si>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</si>
  <si>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</si>
  <si>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</si>
  <si>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</si>
  <si>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</si>
  <si>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</si>
  <si>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</si>
  <si>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</si>
  <si>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</si>
  <si>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</si>
  <si>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</si>
  <si>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</si>
  <si>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</si>
  <si>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</si>
  <si>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</si>
  <si>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</si>
  <si>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</si>
  <si>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</si>
  <si>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</si>
  <si>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</si>
  <si>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</si>
  <si>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</si>
  <si>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</si>
  <si>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</si>
  <si>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</si>
  <si>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</si>
  <si>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</si>
  <si>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</si>
  <si>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</si>
  <si>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</si>
  <si>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</si>
  <si>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</si>
  <si>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</si>
  <si>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</si>
  <si>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</si>
  <si>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</si>
  <si>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</si>
  <si>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</si>
  <si>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</si>
  <si>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</si>
  <si>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</si>
  <si>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</si>
  <si>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</si>
  <si>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</si>
  <si>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</si>
  <si>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</si>
  <si>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</si>
  <si>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</si>
  <si>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</si>
  <si>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</si>
  <si>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</si>
  <si>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</si>
  <si>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</si>
  <si>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</si>
  <si>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</si>
  <si>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</si>
  <si>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</si>
  <si>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</si>
  <si>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</si>
  <si>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</si>
  <si>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</si>
  <si>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</si>
  <si>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</si>
  <si>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</si>
  <si>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</si>
  <si>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</si>
  <si>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</si>
  <si>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</si>
  <si>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</si>
  <si>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</si>
  <si>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</si>
  <si>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</si>
  <si>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</si>
  <si>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</si>
  <si>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</si>
  <si>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</si>
  <si>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</si>
  <si>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</si>
  <si>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</si>
  <si>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</si>
  <si>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</si>
  <si>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</si>
  <si>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</si>
  <si>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</si>
  <si>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</si>
  <si>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</si>
  <si>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</si>
  <si>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</si>
  <si>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</si>
  <si>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</si>
  <si>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</si>
  <si>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</si>
  <si>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</si>
  <si>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</si>
  <si>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</si>
  <si>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</si>
  <si>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</si>
  <si>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</si>
  <si>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</si>
  <si>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</si>
  <si>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</si>
  <si>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</si>
  <si>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</si>
  <si>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</si>
  <si>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</si>
  <si>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</si>
  <si>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</si>
  <si>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</si>
  <si>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</si>
  <si>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</si>
  <si>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</si>
  <si>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</si>
  <si>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</si>
  <si>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</si>
  <si>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</si>
  <si>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</si>
  <si>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</si>
  <si>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</si>
  <si>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</si>
  <si>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</si>
  <si>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</si>
  <si>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</si>
  <si>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</si>
  <si>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</si>
  <si>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</si>
  <si>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</si>
  <si>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</si>
  <si>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</si>
  <si>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</si>
  <si>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</si>
  <si>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</si>
  <si>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</si>
  <si>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</si>
  <si>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</si>
  <si>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</si>
  <si>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</si>
  <si>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</si>
  <si>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</si>
  <si>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</si>
  <si>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</si>
  <si>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</si>
  <si>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</si>
  <si>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</si>
  <si>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</si>
  <si>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</si>
  <si>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</si>
  <si>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</si>
  <si>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</si>
  <si>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</si>
  <si>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</si>
  <si>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</si>
  <si>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</si>
  <si>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</si>
  <si>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</si>
  <si>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</si>
  <si>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</si>
  <si>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</si>
  <si>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</si>
  <si>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</si>
  <si>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</si>
  <si>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</si>
  <si>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</si>
  <si>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</si>
  <si>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</si>
  <si>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</si>
  <si>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</si>
  <si>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</si>
  <si>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</si>
  <si>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</si>
  <si>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</si>
  <si>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</si>
  <si>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</si>
  <si>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</si>
  <si>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</si>
  <si>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</si>
  <si>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</si>
  <si>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</si>
  <si>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</si>
  <si>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</si>
  <si>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</si>
  <si>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</si>
  <si>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</si>
  <si>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</si>
  <si>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</si>
  <si>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</si>
  <si>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</si>
  <si>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</si>
  <si>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</si>
  <si>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</si>
  <si>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</si>
  <si>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</si>
  <si>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</si>
  <si>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</si>
  <si>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</si>
  <si>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</si>
  <si>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</si>
  <si>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</si>
  <si>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</si>
  <si>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</si>
  <si>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</si>
  <si>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</si>
  <si>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</si>
  <si>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</si>
  <si>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</si>
  <si>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</si>
  <si>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</si>
  <si>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</si>
  <si>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</si>
  <si>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</si>
  <si>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</si>
  <si>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</si>
  <si>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</si>
  <si>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</si>
  <si>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</si>
  <si>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</si>
  <si>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</si>
  <si>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</si>
  <si>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</si>
  <si>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</si>
  <si>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</si>
  <si>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</si>
  <si>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</si>
  <si>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</si>
  <si>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</si>
  <si>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</si>
  <si>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</si>
  <si>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</si>
  <si>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</si>
  <si>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</si>
  <si>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</si>
  <si>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</si>
  <si>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</si>
  <si>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</si>
  <si>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</si>
  <si>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</si>
  <si>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</si>
  <si>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</si>
  <si>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</si>
  <si>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</si>
  <si>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</si>
  <si>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</si>
  <si>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</si>
  <si>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</si>
  <si>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</si>
  <si>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</si>
  <si>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</si>
  <si>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</si>
  <si>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</si>
  <si>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</si>
  <si>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</si>
  <si>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</si>
  <si>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</si>
  <si>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</si>
  <si>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</si>
  <si>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</si>
  <si>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</si>
  <si>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</si>
  <si>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</si>
  <si>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</si>
  <si>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</si>
  <si>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</si>
  <si>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</si>
  <si>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</si>
  <si>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</si>
  <si>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</si>
  <si>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</si>
  <si>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</si>
  <si>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</si>
  <si>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</si>
  <si>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</si>
  <si>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</si>
  <si>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</si>
  <si>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</si>
  <si>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</si>
  <si>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</si>
  <si>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</si>
  <si>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</si>
  <si>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</si>
  <si>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</si>
  <si>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</si>
  <si>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</si>
  <si>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</si>
  <si>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</si>
  <si>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</si>
  <si>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</si>
  <si>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</si>
  <si>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</si>
  <si>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</si>
  <si>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</si>
  <si>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</si>
  <si>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</si>
  <si>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</si>
  <si>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</si>
  <si>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</si>
  <si>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</si>
  <si>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</si>
  <si>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</si>
  <si>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</si>
  <si>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</si>
  <si>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</si>
  <si>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</si>
  <si>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</si>
  <si>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</si>
  <si>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</si>
  <si>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</si>
  <si>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</si>
  <si>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</si>
  <si>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</si>
  <si>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</si>
  <si>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</si>
  <si>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</si>
  <si>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</si>
  <si>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</si>
  <si>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</si>
  <si>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</si>
  <si>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</si>
  <si>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</si>
  <si>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</si>
  <si>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</si>
  <si>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</si>
  <si>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</si>
  <si>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</si>
  <si>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</si>
  <si>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</si>
  <si>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</si>
  <si>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</si>
  <si>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</si>
  <si>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</si>
  <si>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</si>
  <si>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</si>
  <si>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</si>
  <si>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</si>
  <si>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</si>
  <si>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</si>
  <si>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</si>
  <si>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</si>
  <si>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</si>
  <si>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</si>
  <si>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</si>
  <si>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</si>
  <si>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</si>
  <si>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</si>
  <si>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</si>
  <si>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</si>
  <si>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</si>
  <si>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</si>
  <si>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</si>
  <si>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</si>
  <si>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</si>
  <si>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</si>
  <si>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</si>
  <si>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</si>
  <si>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</si>
  <si>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</si>
  <si>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</si>
  <si>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</si>
  <si>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</si>
  <si>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</si>
  <si>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</si>
  <si>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</si>
  <si>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</si>
  <si>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</si>
  <si>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</si>
  <si>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</si>
  <si>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</si>
  <si>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</si>
  <si>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</si>
  <si>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</si>
  <si>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</si>
  <si>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</si>
  <si>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</si>
  <si>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</si>
  <si>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</si>
  <si>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</si>
  <si>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</si>
  <si>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</si>
  <si>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</si>
  <si>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</si>
  <si>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</si>
  <si>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</si>
  <si>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</si>
  <si>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</si>
  <si>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</si>
  <si>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</si>
  <si>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</si>
  <si>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</si>
  <si>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</si>
  <si>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</si>
  <si>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</si>
  <si>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</si>
  <si>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</si>
  <si>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</si>
  <si>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</si>
  <si>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</si>
  <si>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</si>
  <si>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</si>
  <si>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</si>
  <si>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</si>
  <si>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</si>
  <si>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</si>
  <si>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</si>
  <si>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</si>
  <si>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</si>
  <si>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</si>
  <si>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</si>
  <si>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</si>
  <si>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</si>
  <si>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</si>
  <si>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</si>
  <si>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</si>
  <si>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</si>
  <si>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</si>
  <si>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</si>
  <si>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</si>
  <si>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</si>
  <si>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</si>
  <si>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</si>
  <si>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</si>
  <si>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</si>
  <si>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</si>
  <si>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</si>
  <si>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</si>
  <si>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</si>
  <si>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</si>
  <si>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</si>
  <si>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</si>
  <si>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</si>
  <si>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</si>
  <si>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</si>
  <si>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</si>
  <si>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</si>
  <si>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</si>
  <si>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</si>
  <si>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</si>
  <si>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</si>
  <si>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</si>
  <si>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</si>
  <si>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</si>
  <si>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</si>
  <si>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</si>
  <si>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</si>
  <si>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</si>
  <si>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</si>
  <si>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</si>
  <si>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</si>
  <si>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</si>
  <si>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</si>
  <si>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</si>
  <si>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</si>
  <si>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</si>
  <si>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</si>
  <si>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</si>
  <si>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</si>
  <si>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</si>
  <si>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</si>
  <si>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</si>
  <si>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</si>
  <si>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</si>
  <si>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</si>
  <si>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</si>
  <si>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</si>
  <si>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</si>
  <si>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</si>
  <si>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</si>
  <si>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</si>
  <si>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</si>
  <si>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</si>
  <si>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</si>
  <si>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</si>
  <si>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</si>
  <si>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</si>
  <si>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</si>
  <si>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</si>
  <si>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</si>
  <si>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</si>
  <si>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</si>
  <si>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</si>
  <si>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</si>
  <si>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</si>
  <si>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</si>
  <si>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</si>
  <si>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</si>
  <si>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</si>
  <si>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</si>
  <si>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</si>
  <si>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</si>
  <si>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</si>
  <si>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</si>
  <si>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</si>
  <si>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</si>
  <si>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</si>
  <si>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</si>
  <si>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</si>
  <si>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</si>
  <si>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</si>
  <si>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</si>
  <si>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</si>
  <si>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</si>
  <si>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</si>
  <si>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</si>
  <si>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</si>
  <si>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</si>
  <si>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</si>
  <si>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</si>
  <si>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</si>
  <si>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</si>
  <si>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</si>
  <si>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</si>
  <si>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</si>
  <si>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</si>
  <si>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</si>
  <si>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</si>
  <si>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</si>
  <si>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</si>
  <si>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</si>
  <si>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</si>
  <si>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</si>
  <si>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</si>
  <si>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</si>
  <si>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</si>
  <si>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</si>
  <si>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</si>
  <si>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</si>
  <si>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</si>
  <si>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</si>
  <si>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</si>
  <si>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</si>
  <si>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</si>
  <si>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</si>
  <si>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</si>
  <si>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</si>
  <si>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</si>
  <si>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</si>
  <si>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</si>
  <si>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</si>
  <si>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</si>
  <si>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</si>
  <si>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</si>
  <si>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</si>
  <si>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</si>
  <si>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</si>
  <si>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</si>
  <si>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</si>
  <si>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</si>
  <si>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</si>
  <si>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</si>
  <si>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</si>
  <si>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</si>
  <si>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</si>
  <si>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</si>
  <si>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</si>
  <si>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</si>
  <si>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</si>
  <si>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</si>
  <si>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</si>
  <si>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</si>
  <si>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</si>
  <si>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</si>
  <si>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</si>
  <si>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</si>
  <si>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</si>
  <si>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</si>
  <si>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</si>
  <si>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</si>
  <si>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</si>
  <si>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</si>
  <si>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</si>
  <si>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</si>
  <si>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</si>
  <si>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</si>
  <si>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</si>
  <si>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</si>
  <si>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</si>
  <si>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</si>
  <si>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</si>
  <si>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</si>
  <si>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</si>
  <si>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</si>
  <si>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</si>
  <si>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</si>
  <si>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</si>
  <si>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</si>
  <si>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</si>
  <si>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</si>
  <si>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</si>
  <si>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</si>
  <si>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</si>
  <si>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</si>
  <si>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</si>
  <si>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</si>
  <si>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</si>
  <si>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</si>
  <si>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</si>
  <si>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</si>
  <si>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</si>
  <si>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</si>
  <si>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</si>
  <si>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</si>
  <si>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</si>
  <si>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</si>
  <si>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</si>
  <si>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</si>
  <si>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</si>
  <si>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</si>
  <si>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</si>
  <si>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</si>
  <si>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</si>
  <si>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</si>
  <si>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</si>
  <si>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</si>
  <si>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</si>
  <si>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</si>
  <si>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</si>
  <si>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</si>
  <si>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</si>
  <si>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</si>
  <si>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</si>
  <si>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</si>
  <si>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</si>
  <si>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</si>
  <si>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</si>
  <si>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</si>
  <si>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</si>
  <si>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</si>
  <si>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</si>
  <si>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</si>
  <si>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</si>
  <si>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</si>
  <si>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</si>
  <si>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</si>
  <si>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</si>
  <si>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</si>
  <si>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</si>
  <si>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</si>
  <si>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</si>
  <si>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</si>
  <si>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</si>
  <si>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</si>
  <si>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</si>
  <si>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</si>
  <si>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</si>
  <si>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</si>
  <si>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</si>
  <si>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</si>
  <si>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</si>
  <si>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</si>
  <si>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</si>
  <si>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</si>
  <si>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</si>
  <si>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</si>
  <si>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</si>
  <si>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</si>
  <si>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</si>
  <si>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</si>
  <si>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</si>
  <si>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</si>
  <si>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</si>
  <si>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</si>
  <si>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</si>
  <si>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</si>
  <si>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</si>
  <si>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</si>
  <si>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</si>
  <si>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</si>
  <si>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</si>
  <si>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</si>
  <si>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</si>
  <si>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</si>
  <si>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</si>
  <si>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</si>
  <si>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</si>
  <si>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</si>
  <si>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</si>
  <si>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</si>
  <si>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</si>
  <si>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</si>
  <si>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</si>
  <si>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</si>
  <si>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</si>
  <si>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</si>
  <si>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</si>
  <si>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</si>
  <si>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</si>
  <si>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</si>
  <si>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</si>
  <si>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</si>
  <si>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</si>
  <si>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</si>
  <si>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</si>
  <si>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</si>
  <si>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</si>
  <si>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</si>
  <si>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</si>
  <si>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</si>
  <si>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</si>
  <si>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</si>
  <si>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</si>
  <si>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</si>
  <si>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</si>
  <si>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</si>
  <si>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</si>
  <si>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</si>
  <si>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</si>
  <si>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</si>
  <si>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</si>
  <si>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</si>
  <si>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</si>
  <si>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</si>
  <si>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</si>
  <si>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</si>
  <si>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</si>
  <si>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</si>
  <si>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</si>
  <si>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</si>
  <si>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</si>
  <si>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</si>
  <si>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</si>
  <si>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</si>
  <si>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</si>
  <si>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</si>
  <si>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</si>
  <si>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</si>
  <si>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</si>
  <si>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</si>
  <si>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</si>
  <si>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</si>
  <si>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</si>
  <si>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</si>
  <si>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</si>
  <si>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</si>
  <si>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</si>
  <si>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</si>
  <si>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</si>
  <si>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</si>
  <si>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</si>
  <si>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</si>
  <si>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</si>
  <si>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</si>
  <si>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</si>
  <si>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</si>
  <si>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</si>
  <si>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</si>
  <si>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</si>
  <si>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</si>
  <si>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</si>
  <si>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</si>
  <si>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</si>
  <si>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</si>
  <si>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</si>
  <si>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</si>
  <si>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</si>
  <si>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</si>
  <si>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</si>
  <si>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</si>
  <si>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</si>
  <si>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</si>
  <si>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</si>
  <si>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</si>
  <si>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</si>
  <si>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</si>
  <si>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</si>
  <si>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</si>
  <si>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</si>
  <si>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</si>
  <si>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</si>
  <si>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</si>
  <si>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</si>
  <si>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</si>
  <si>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</si>
  <si>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</si>
  <si>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</si>
  <si>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</si>
  <si>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</si>
  <si>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</si>
  <si>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</si>
  <si>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</si>
  <si>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</si>
  <si>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</si>
  <si>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</si>
  <si>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</si>
  <si>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</si>
  <si>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</si>
  <si>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</si>
  <si>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</si>
  <si>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</si>
  <si>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</si>
  <si>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</si>
  <si>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</si>
  <si>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</si>
  <si>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</si>
  <si>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</si>
  <si>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</si>
  <si>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</si>
  <si>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</si>
  <si>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</si>
  <si>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</si>
  <si>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</si>
  <si>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</si>
  <si>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</si>
  <si>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</si>
  <si>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</si>
  <si>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</si>
  <si>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</si>
  <si>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</si>
  <si>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</si>
  <si>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</si>
  <si>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</si>
  <si>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</si>
  <si>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</si>
  <si>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</si>
  <si>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</si>
  <si>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</si>
  <si>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</si>
  <si>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</si>
  <si>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</si>
  <si>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</si>
  <si>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</si>
  <si>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</si>
  <si>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</si>
  <si>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</si>
  <si>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</si>
  <si>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</si>
  <si>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</si>
  <si>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</si>
  <si>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</si>
  <si>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</si>
  <si>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</si>
  <si>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</si>
  <si>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</si>
  <si>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</si>
  <si>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</si>
  <si>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</si>
  <si>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</si>
  <si>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</si>
  <si>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</si>
  <si>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</si>
  <si>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</si>
  <si>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</si>
  <si>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</si>
  <si>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</si>
  <si>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</si>
  <si>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</si>
  <si>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</si>
  <si>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</si>
  <si>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</si>
  <si>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</si>
  <si>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</si>
  <si>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</si>
  <si>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</si>
  <si>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</si>
  <si>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</si>
  <si>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</si>
  <si>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</si>
  <si>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</si>
  <si>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</si>
  <si>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</si>
  <si>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</si>
  <si>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</si>
  <si>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</si>
  <si>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</si>
  <si>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</si>
  <si>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</si>
  <si>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</si>
  <si>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</si>
  <si>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</si>
  <si>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</si>
  <si>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</si>
  <si>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</si>
  <si>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</si>
  <si>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</si>
  <si>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</si>
  <si>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</si>
  <si>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</si>
  <si>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</si>
  <si>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</si>
  <si>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</si>
  <si>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</si>
  <si>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</si>
  <si>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</si>
  <si>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</si>
  <si>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</si>
  <si>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</si>
  <si>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</si>
  <si>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</si>
  <si>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</si>
  <si>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</si>
  <si>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</si>
  <si>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</si>
  <si>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</si>
  <si>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</si>
  <si>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</si>
  <si>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</si>
  <si>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</si>
  <si>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</si>
  <si>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</si>
  <si>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</si>
  <si>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</si>
  <si>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</si>
  <si>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</si>
  <si>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</si>
  <si>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</si>
  <si>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</si>
  <si>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</si>
  <si>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</si>
  <si>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</si>
  <si>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</si>
  <si>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</si>
  <si>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</si>
  <si>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</si>
  <si>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</si>
  <si>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</si>
  <si>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</si>
  <si>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</si>
  <si>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</si>
  <si>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</si>
  <si>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</si>
  <si>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</si>
  <si>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</si>
  <si>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</si>
  <si>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</si>
  <si>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</si>
  <si>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</si>
  <si>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</si>
  <si>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</si>
  <si>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</si>
  <si>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</si>
  <si>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</si>
  <si>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</si>
  <si>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</si>
  <si>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</si>
  <si>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</si>
  <si>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</si>
  <si>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</si>
  <si>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</si>
  <si>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</si>
  <si>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</si>
  <si>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</si>
  <si>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</si>
  <si>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</si>
  <si>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</si>
  <si>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</si>
  <si>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</si>
  <si>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</si>
  <si>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</si>
  <si>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</si>
  <si>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</si>
  <si>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</si>
  <si>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</si>
  <si>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</si>
  <si>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</si>
  <si>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</si>
  <si>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</si>
  <si>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</si>
  <si>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</si>
  <si>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</si>
  <si>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</si>
  <si>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</si>
  <si>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</si>
  <si>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</si>
  <si>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</si>
  <si>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</si>
  <si>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</si>
  <si>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</si>
  <si>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</si>
  <si>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</si>
  <si>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</si>
  <si>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</si>
  <si>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</si>
  <si>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</si>
  <si>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</si>
  <si>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</si>
  <si>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</si>
  <si>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</si>
  <si>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</si>
  <si>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</si>
  <si>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</si>
  <si>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</si>
  <si>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</si>
  <si>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</si>
  <si>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</si>
  <si>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</si>
  <si>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</si>
  <si>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</si>
  <si>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</si>
  <si>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</si>
  <si>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</si>
  <si>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</si>
  <si>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</si>
  <si>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</si>
  <si>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</si>
  <si>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</si>
  <si>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</si>
  <si>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</si>
  <si>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</si>
  <si>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</si>
  <si>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</si>
  <si>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</si>
  <si>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</si>
  <si>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</si>
  <si>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</si>
  <si>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</si>
  <si>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</si>
  <si>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</si>
  <si>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</si>
  <si>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</si>
  <si>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</si>
  <si>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</si>
  <si>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</si>
  <si>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</si>
  <si>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</si>
  <si>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</si>
  <si>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</si>
  <si>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</si>
  <si>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</si>
  <si>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</si>
  <si>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</si>
  <si>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</si>
  <si>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</si>
  <si>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</si>
  <si>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</si>
  <si>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</si>
  <si>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</si>
  <si>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</si>
  <si>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</si>
  <si>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</si>
  <si>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</si>
  <si>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</si>
  <si>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</si>
  <si>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</si>
  <si>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</si>
  <si>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</si>
  <si>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</si>
  <si>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</si>
  <si>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</si>
  <si>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</si>
  <si>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</si>
  <si>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</si>
  <si>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</si>
  <si>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</si>
  <si>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</si>
  <si>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</si>
  <si>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</si>
  <si>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</si>
  <si>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</si>
  <si>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</si>
  <si>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</si>
  <si>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</si>
  <si>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</si>
  <si>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</si>
  <si>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</si>
  <si>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</si>
  <si>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</si>
  <si>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</si>
  <si>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</si>
  <si>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</si>
  <si>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</si>
  <si>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</si>
  <si>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</si>
  <si>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</si>
  <si>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</si>
  <si>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</si>
  <si>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</si>
  <si>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</si>
  <si>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</si>
  <si>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</si>
  <si>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</si>
  <si>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</si>
  <si>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</si>
  <si>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</si>
  <si>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</si>
  <si>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</si>
  <si>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</si>
  <si>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</si>
  <si>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</si>
  <si>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</si>
  <si>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</si>
  <si>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</si>
  <si>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</si>
  <si>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</si>
  <si>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</si>
  <si>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</si>
  <si>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</si>
  <si>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</si>
  <si>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</si>
  <si>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</si>
  <si>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</si>
  <si>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</si>
  <si>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</si>
  <si>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</si>
  <si>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</si>
  <si>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</si>
  <si>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</si>
  <si>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</si>
  <si>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</si>
  <si>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</si>
  <si>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</si>
  <si>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</si>
  <si>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</si>
  <si>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</si>
  <si>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</si>
  <si>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</si>
  <si>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</si>
  <si>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</si>
  <si>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</si>
  <si>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</si>
  <si>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</si>
  <si>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</si>
  <si>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</si>
  <si>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</si>
  <si>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</si>
  <si>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</si>
  <si>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</si>
  <si>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</si>
  <si>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</si>
  <si>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</si>
  <si>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</si>
  <si>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</si>
  <si>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</si>
  <si>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</si>
  <si>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</si>
  <si>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</si>
  <si>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</si>
  <si>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</si>
  <si>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</si>
  <si>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</si>
  <si>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</si>
  <si>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</si>
  <si>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</si>
  <si>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</si>
  <si>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</si>
  <si>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</si>
  <si>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</si>
  <si>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</si>
  <si>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</si>
  <si>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</si>
  <si>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</si>
  <si>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</si>
  <si>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</si>
  <si>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</si>
  <si>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</si>
  <si>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</si>
  <si>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</si>
  <si>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</si>
  <si>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</si>
  <si>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</si>
  <si>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</si>
  <si>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</si>
  <si>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</si>
  <si>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</si>
  <si>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</si>
  <si>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</si>
  <si>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</si>
  <si>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</si>
  <si>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</si>
  <si>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</si>
  <si>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</si>
  <si>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</si>
  <si>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</si>
  <si>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</si>
  <si>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</si>
  <si>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</si>
  <si>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</si>
  <si>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</si>
  <si>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</si>
  <si>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</si>
  <si>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</si>
  <si>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</si>
  <si>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</si>
  <si>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</si>
  <si>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</si>
  <si>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</si>
  <si>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</si>
  <si>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</si>
  <si>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</si>
  <si>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</si>
  <si>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</si>
  <si>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</si>
  <si>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</si>
  <si>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</si>
  <si>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</si>
  <si>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</si>
  <si>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</si>
  <si>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</si>
  <si>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</si>
  <si>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</si>
  <si>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</si>
  <si>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</si>
  <si>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</si>
  <si>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</si>
  <si>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</si>
  <si>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</si>
  <si>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</si>
  <si>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</si>
  <si>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</si>
  <si>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</si>
  <si>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</si>
  <si>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</si>
  <si>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</si>
  <si>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</si>
  <si>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</si>
  <si>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</si>
  <si>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</si>
  <si>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</si>
  <si>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</si>
  <si>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</si>
  <si>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</si>
  <si>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</si>
  <si>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</si>
  <si>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</si>
  <si>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</si>
  <si>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</si>
  <si>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</si>
  <si>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</si>
  <si>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</si>
  <si>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</si>
  <si>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</si>
  <si>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</si>
  <si>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</si>
  <si>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</si>
  <si>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</si>
  <si>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</si>
  <si>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</si>
  <si>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</si>
  <si>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</si>
  <si>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</si>
  <si>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</si>
  <si>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</si>
  <si>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</si>
  <si>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</si>
  <si>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</si>
  <si>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</si>
  <si>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</si>
  <si>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</si>
  <si>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</si>
  <si>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</si>
  <si>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</si>
  <si>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</si>
  <si>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</si>
  <si>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</si>
  <si>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</si>
  <si>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</si>
  <si>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</si>
  <si>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</si>
  <si>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</si>
  <si>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</si>
  <si>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</si>
  <si>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</si>
  <si>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</si>
  <si>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</si>
  <si>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</si>
  <si>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</si>
  <si>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</si>
  <si>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</si>
  <si>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</si>
  <si>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</si>
  <si>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</si>
  <si>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</si>
  <si>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</si>
  <si>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</si>
  <si>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</si>
  <si>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</si>
  <si>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</si>
  <si>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</si>
  <si>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</si>
  <si>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</si>
  <si>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</si>
  <si>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</si>
  <si>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</si>
  <si>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</si>
  <si>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</si>
  <si>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</si>
  <si>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</si>
  <si>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</si>
  <si>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</si>
  <si>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</si>
  <si>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</si>
  <si>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</si>
  <si>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</si>
  <si>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</si>
  <si>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</si>
  <si>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</si>
  <si>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</si>
  <si>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</si>
  <si>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</si>
  <si>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</si>
  <si>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</si>
  <si>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</si>
  <si>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</si>
  <si>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</si>
  <si>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</si>
  <si>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</si>
  <si>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</si>
  <si>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</si>
  <si>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</si>
  <si>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</si>
  <si>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</si>
  <si>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</si>
  <si>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</si>
  <si>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</si>
  <si>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</si>
  <si>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</si>
  <si>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</si>
  <si>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</si>
  <si>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</si>
  <si>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</si>
  <si>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</si>
  <si>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</si>
  <si>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</si>
  <si>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</si>
  <si>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</si>
  <si>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</si>
  <si>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</si>
  <si>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</si>
  <si>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</si>
  <si>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</si>
  <si>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</si>
  <si>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</si>
  <si>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</si>
  <si>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</si>
  <si>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</si>
  <si>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</si>
  <si>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</si>
  <si>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</si>
  <si>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</si>
  <si>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</si>
  <si>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</si>
  <si>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</si>
  <si>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</si>
  <si>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</si>
  <si>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</si>
  <si>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</si>
  <si>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</si>
  <si>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</si>
  <si>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</si>
  <si>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</si>
  <si>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</si>
  <si>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</si>
  <si>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</si>
  <si>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</si>
  <si>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</si>
  <si>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</si>
  <si>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</si>
  <si>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</si>
  <si>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</si>
  <si>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</si>
  <si>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</si>
  <si>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</si>
  <si>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</si>
  <si>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</si>
  <si>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</si>
  <si>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</si>
  <si>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</si>
  <si>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</si>
  <si>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</si>
  <si>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</si>
  <si>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</si>
  <si>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</si>
  <si>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</si>
  <si>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</si>
  <si>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</si>
  <si>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</si>
  <si>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</si>
  <si>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</si>
  <si>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</si>
  <si>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</si>
  <si>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</si>
  <si>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</si>
  <si>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</si>
  <si>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</si>
  <si>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</si>
  <si>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</si>
  <si>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</si>
  <si>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</si>
  <si>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</si>
  <si>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</si>
  <si>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</si>
  <si>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</si>
  <si>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</si>
  <si>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</si>
  <si>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</si>
  <si>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</si>
  <si>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</si>
  <si>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</si>
  <si>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</si>
  <si>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</si>
  <si>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</si>
  <si>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</si>
  <si>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</si>
  <si>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</si>
  <si>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</si>
  <si>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</si>
  <si>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</si>
  <si>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</si>
  <si>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</si>
  <si>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</si>
  <si>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</si>
  <si>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</si>
  <si>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</si>
  <si>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</si>
  <si>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</si>
  <si>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</si>
  <si>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</si>
  <si>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</si>
  <si>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</si>
  <si>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</si>
  <si>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</si>
  <si>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</si>
  <si>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</si>
  <si>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</si>
  <si>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</si>
  <si>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</si>
  <si>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</si>
  <si>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</si>
  <si>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</si>
  <si>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</si>
  <si>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</si>
  <si>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</si>
  <si>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</si>
  <si>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</si>
  <si>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</si>
  <si>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</si>
  <si>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</si>
  <si>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</si>
  <si>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</si>
  <si>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</si>
  <si>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</si>
  <si>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</si>
  <si>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</si>
  <si>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</si>
  <si>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</si>
  <si>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</si>
  <si>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</si>
  <si>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</si>
  <si>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</si>
  <si>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</si>
  <si>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</si>
  <si>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</si>
  <si>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</si>
  <si>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</si>
  <si>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</si>
  <si>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</si>
  <si>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</si>
  <si>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</si>
  <si>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</si>
  <si>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</si>
  <si>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</si>
  <si>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</si>
  <si>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</si>
  <si>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</si>
  <si>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</si>
  <si>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</si>
  <si>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</si>
  <si>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</si>
  <si>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</si>
  <si>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</si>
  <si>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</si>
  <si>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</si>
  <si>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</si>
  <si>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</si>
  <si>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</si>
  <si>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</si>
  <si>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</si>
  <si>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</si>
  <si>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</si>
  <si>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</si>
  <si>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</si>
  <si>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</si>
  <si>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</si>
  <si>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</si>
  <si>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</si>
  <si>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</si>
  <si>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</si>
  <si>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</si>
  <si>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</si>
  <si>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</si>
  <si>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</si>
  <si>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</si>
  <si>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</si>
  <si>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</si>
  <si>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</si>
  <si>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</si>
  <si>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</si>
  <si>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</si>
  <si>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</si>
  <si>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</si>
  <si>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</si>
  <si>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</si>
  <si>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</si>
  <si>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</si>
  <si>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</si>
  <si>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</si>
  <si>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</si>
  <si>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</si>
  <si>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</si>
  <si>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</si>
  <si>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</si>
  <si>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</si>
  <si>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</si>
  <si>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</si>
  <si>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</si>
  <si>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</si>
  <si>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</si>
  <si>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</si>
  <si>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</si>
  <si>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</si>
  <si>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</si>
  <si>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</si>
  <si>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</si>
  <si>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</si>
  <si>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</si>
  <si>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</si>
  <si>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</si>
  <si>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</si>
  <si>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</si>
  <si>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</si>
  <si>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</si>
  <si>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</si>
  <si>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</si>
  <si>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</si>
  <si>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</si>
  <si>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</si>
  <si>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</si>
  <si>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</si>
  <si>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</si>
  <si>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</si>
  <si>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</si>
  <si>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</si>
  <si>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</si>
  <si>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</si>
  <si>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</si>
  <si>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</si>
  <si>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</si>
  <si>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</si>
  <si>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</si>
  <si>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</si>
  <si>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</si>
  <si>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</si>
  <si>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</si>
  <si>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</si>
  <si>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</si>
  <si>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</si>
  <si>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</si>
  <si>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</si>
  <si>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</si>
  <si>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</si>
  <si>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</si>
  <si>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</si>
  <si>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</si>
  <si>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</si>
  <si>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</si>
  <si>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</si>
  <si>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</si>
  <si>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</si>
  <si>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</si>
  <si>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</si>
  <si>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</si>
  <si>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</si>
  <si>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</si>
  <si>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</si>
  <si>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</si>
  <si>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</si>
  <si>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</si>
  <si>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</si>
  <si>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</si>
  <si>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</si>
  <si>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</si>
  <si>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</si>
  <si>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</si>
  <si>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</si>
  <si>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</si>
  <si>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</si>
  <si>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</si>
  <si>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</si>
  <si>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</si>
  <si>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</si>
  <si>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</si>
  <si>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</si>
  <si>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</si>
  <si>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</si>
  <si>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</si>
  <si>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</si>
  <si>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</si>
  <si>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</si>
  <si>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</si>
  <si>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</si>
  <si>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</si>
  <si>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</si>
  <si>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</si>
  <si>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</si>
  <si>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</si>
  <si>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</si>
  <si>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</si>
  <si>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</si>
  <si>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</si>
  <si>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</si>
  <si>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</si>
  <si>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</si>
  <si>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</si>
  <si>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</si>
  <si>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</si>
  <si>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</si>
  <si>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</si>
  <si>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</si>
  <si>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</si>
  <si>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</si>
  <si>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</si>
  <si>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</si>
  <si>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</si>
  <si>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</si>
  <si>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</si>
  <si>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</si>
  <si>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</si>
  <si>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</si>
  <si>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</si>
  <si>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</si>
  <si>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</si>
  <si>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</si>
  <si>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</si>
  <si>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</si>
  <si>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</si>
  <si>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</si>
  <si>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</si>
  <si>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</si>
  <si>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</si>
  <si>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</si>
  <si>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</si>
  <si>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</si>
  <si>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</si>
  <si>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</si>
  <si>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</si>
  <si>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</si>
  <si>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</si>
  <si>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</si>
  <si>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</si>
  <si>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</si>
  <si>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</si>
  <si>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</si>
  <si>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</si>
  <si>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</si>
  <si>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</si>
  <si>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</si>
  <si>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</si>
  <si>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</si>
  <si>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</si>
  <si>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</si>
  <si>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</si>
  <si>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</si>
  <si>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</si>
  <si>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</si>
  <si>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</si>
  <si>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</si>
  <si>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</si>
  <si>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</si>
  <si>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</si>
  <si>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</si>
  <si>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</si>
  <si>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</si>
  <si>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</si>
  <si>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</si>
  <si>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</si>
  <si>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</si>
  <si>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</si>
  <si>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</si>
  <si>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</si>
  <si>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</si>
  <si>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</si>
  <si>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</si>
  <si>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</si>
  <si>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</si>
  <si>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</si>
  <si>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</si>
  <si>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</si>
  <si>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</si>
  <si>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</si>
  <si>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</si>
  <si>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</si>
  <si>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</si>
  <si>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</si>
  <si>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</si>
  <si>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</si>
  <si>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</si>
  <si>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</si>
  <si>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</si>
  <si>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</si>
  <si>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</si>
  <si>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</si>
  <si>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</si>
  <si>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</si>
  <si>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</si>
  <si>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</si>
  <si>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</si>
  <si>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</si>
  <si>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</si>
  <si>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</si>
  <si>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</si>
  <si>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</si>
  <si>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</si>
  <si>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</si>
  <si>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</si>
  <si>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</si>
  <si>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</si>
  <si>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</si>
  <si>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</si>
  <si>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</si>
  <si>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</si>
  <si>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</si>
  <si>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</si>
  <si>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</si>
  <si>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</si>
  <si>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</si>
  <si>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</si>
  <si>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</si>
  <si>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</si>
  <si>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</si>
  <si>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</si>
  <si>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</si>
  <si>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</si>
  <si>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</si>
  <si>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</si>
  <si>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</si>
  <si>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</si>
  <si>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</si>
  <si>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</si>
  <si>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</si>
  <si>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</si>
  <si>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</si>
  <si>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</si>
  <si>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</si>
  <si>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</si>
  <si>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</si>
  <si>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</si>
  <si>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</si>
  <si>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</si>
  <si>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</si>
  <si>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</si>
  <si>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</si>
  <si>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</si>
  <si>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</si>
  <si>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</si>
  <si>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</si>
  <si>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</si>
  <si>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</si>
  <si>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</si>
  <si>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</si>
  <si>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</si>
  <si>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</si>
  <si>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</si>
  <si>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</si>
  <si>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</si>
  <si>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</si>
  <si>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</si>
  <si>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</si>
  <si>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</si>
  <si>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</si>
  <si>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</si>
  <si>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</si>
  <si>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</si>
  <si>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</si>
  <si>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</si>
  <si>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</si>
  <si>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</si>
  <si>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</si>
  <si>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</si>
  <si>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</si>
  <si>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</si>
  <si>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</si>
  <si>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</si>
  <si>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</si>
  <si>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</si>
  <si>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</si>
  <si>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</si>
  <si>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</si>
  <si>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</si>
  <si>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</si>
  <si>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</si>
  <si>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</si>
  <si>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</si>
  <si>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</si>
  <si>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</si>
  <si>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</si>
  <si>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</si>
  <si>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</si>
  <si>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</si>
  <si>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</si>
  <si>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</si>
  <si>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</si>
  <si>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</si>
  <si>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</si>
  <si>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</si>
  <si>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</si>
  <si>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</si>
  <si>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</si>
  <si>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</si>
  <si>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</si>
  <si>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</si>
  <si>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</si>
  <si>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</si>
  <si>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</si>
  <si>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</si>
  <si>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</si>
  <si>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</si>
  <si>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</si>
  <si>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</si>
  <si>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</si>
  <si>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</si>
  <si>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</si>
  <si>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</si>
  <si>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</si>
  <si>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</si>
  <si>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</si>
  <si>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</si>
  <si>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</si>
  <si>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</si>
  <si>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</si>
  <si>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</si>
  <si>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</si>
  <si>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</si>
  <si>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</si>
  <si>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</si>
  <si>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</si>
  <si>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</si>
  <si>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</si>
  <si>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</si>
  <si>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</si>
  <si>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</si>
  <si>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</si>
  <si>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</si>
  <si>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</si>
  <si>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</si>
  <si>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</si>
  <si>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</si>
  <si>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</si>
  <si>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</si>
  <si>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</si>
  <si>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</si>
  <si>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</si>
  <si>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</si>
  <si>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</si>
  <si>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</si>
  <si>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</si>
  <si>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</si>
  <si>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</si>
  <si>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</si>
  <si>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</si>
  <si>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</si>
  <si>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</si>
  <si>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</si>
  <si>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</si>
  <si>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</si>
  <si>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</si>
  <si>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</si>
  <si>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</si>
  <si>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</si>
  <si>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</si>
  <si>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</si>
  <si>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</si>
  <si>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</si>
  <si>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</si>
  <si>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</si>
  <si>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</si>
  <si>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</si>
  <si>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</si>
  <si>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</si>
  <si>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</si>
  <si>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</si>
  <si>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</si>
  <si>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</si>
  <si>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</si>
  <si>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</si>
  <si>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</si>
  <si>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</si>
  <si>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</si>
  <si>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</si>
  <si>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</si>
  <si>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</si>
  <si>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</si>
  <si>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</si>
  <si>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</si>
  <si>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</si>
  <si>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</si>
  <si>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</si>
  <si>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</si>
  <si>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</si>
  <si>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</si>
  <si>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</si>
  <si>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</si>
  <si>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</si>
  <si>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</si>
  <si>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</si>
  <si>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</si>
  <si>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</si>
  <si>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</si>
  <si>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</si>
  <si>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</si>
  <si>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</si>
  <si>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</si>
  <si>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</si>
  <si>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</si>
  <si>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</si>
  <si>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</si>
  <si>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</si>
  <si>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</si>
  <si>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</si>
  <si>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</si>
  <si>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</si>
  <si>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</si>
  <si>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</si>
  <si>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</si>
  <si>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</si>
  <si>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</si>
  <si>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</si>
  <si>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</si>
  <si>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</si>
  <si>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</si>
  <si>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</si>
  <si>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</si>
  <si>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</si>
  <si>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</si>
  <si>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</si>
  <si>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</si>
  <si>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</si>
  <si>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</si>
  <si>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</si>
  <si>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</si>
  <si>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</si>
  <si>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</si>
  <si>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</si>
  <si>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</si>
  <si>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</si>
  <si>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</si>
  <si>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</si>
  <si>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</si>
  <si>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</si>
  <si>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</si>
  <si>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</si>
  <si>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</si>
  <si>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</si>
  <si>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</si>
  <si>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</si>
  <si>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</si>
  <si>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</si>
  <si>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</si>
  <si>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</si>
  <si>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</si>
  <si>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</si>
  <si>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</si>
  <si>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</si>
  <si>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</si>
  <si>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</si>
  <si>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</si>
  <si>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</si>
  <si>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</si>
  <si>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</si>
  <si>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</si>
  <si>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</si>
  <si>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</si>
  <si>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</si>
  <si>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</si>
  <si>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</si>
  <si>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</si>
  <si>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</si>
  <si>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</si>
  <si>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</si>
  <si>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</si>
  <si>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</si>
  <si>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</si>
  <si>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</si>
  <si>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</si>
  <si>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</si>
  <si>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</si>
  <si>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</si>
  <si>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</si>
  <si>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</si>
  <si>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</si>
  <si>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</si>
  <si>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</si>
  <si>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</si>
  <si>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</si>
  <si>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</si>
  <si>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</si>
  <si>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</si>
  <si>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</si>
  <si>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</si>
  <si>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</si>
  <si>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</si>
  <si>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</si>
  <si>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</si>
  <si>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</si>
  <si>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</si>
  <si>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</si>
  <si>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</si>
  <si>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</si>
  <si>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</si>
  <si>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</si>
  <si>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</si>
  <si>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</si>
  <si>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</si>
  <si>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</si>
  <si>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</si>
  <si>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</si>
  <si>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</si>
  <si>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</si>
  <si>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</si>
  <si>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</si>
  <si>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</si>
  <si>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</si>
  <si>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</si>
  <si>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</si>
  <si>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</si>
  <si>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</si>
  <si>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</si>
  <si>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</si>
  <si>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</si>
  <si>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</si>
  <si>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</si>
  <si>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</si>
  <si>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</si>
  <si>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</si>
  <si>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</si>
  <si>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</si>
  <si>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</si>
  <si>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</si>
  <si>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</si>
  <si>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</si>
  <si>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</si>
  <si>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</si>
  <si>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</si>
  <si>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</si>
  <si>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</si>
  <si>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</si>
  <si>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</si>
  <si>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</si>
  <si>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</si>
  <si>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</si>
  <si>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</si>
  <si>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</si>
  <si>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</si>
  <si>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</si>
  <si>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</si>
  <si>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</si>
  <si>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</si>
  <si>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</si>
  <si>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</si>
  <si>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</si>
  <si>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</si>
  <si>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</si>
  <si>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</si>
  <si>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</si>
  <si>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</si>
  <si>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</si>
  <si>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</si>
  <si>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</si>
  <si>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</si>
  <si>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</si>
  <si>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</si>
  <si>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</si>
  <si>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</si>
  <si>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</si>
  <si>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</si>
  <si>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</si>
  <si>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</si>
  <si>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</si>
  <si>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</si>
  <si>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</si>
  <si>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</si>
  <si>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</si>
  <si>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</si>
  <si>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</si>
  <si>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</si>
  <si>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</si>
  <si>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</si>
  <si>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</si>
  <si>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</si>
  <si>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</si>
  <si>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</si>
  <si>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</si>
  <si>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</si>
  <si>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</si>
  <si>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</si>
  <si>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</si>
  <si>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</si>
  <si>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</si>
  <si>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</si>
  <si>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</si>
  <si>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</si>
  <si>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</si>
  <si>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</si>
  <si>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</si>
  <si>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</si>
  <si>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</si>
  <si>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</si>
  <si>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</si>
  <si>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</si>
  <si>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</si>
  <si>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</si>
  <si>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</si>
  <si>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</si>
  <si>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</si>
  <si>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</si>
  <si>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</si>
  <si>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</si>
  <si>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</si>
  <si>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</si>
  <si>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</si>
  <si>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</si>
  <si>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</si>
  <si>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</si>
  <si>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</si>
  <si>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</si>
  <si>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</si>
  <si>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</si>
  <si>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</si>
  <si>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</si>
  <si>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</si>
  <si>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</si>
  <si>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</si>
  <si>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</si>
  <si>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</si>
  <si>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</si>
  <si>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</si>
  <si>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</si>
  <si>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</si>
  <si>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</si>
  <si>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</si>
  <si>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</si>
  <si>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</si>
  <si>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</si>
  <si>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</si>
  <si>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</si>
  <si>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</si>
  <si>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</si>
  <si>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</si>
  <si>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</si>
  <si>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</si>
  <si>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</si>
  <si>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</si>
  <si>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</si>
  <si>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</si>
  <si>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</si>
  <si>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</si>
  <si>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</si>
  <si>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</si>
  <si>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</si>
  <si>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</si>
  <si>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</si>
  <si>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</si>
  <si>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</si>
  <si>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</si>
  <si>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</si>
  <si>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</si>
  <si>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</si>
  <si>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</si>
  <si>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</si>
  <si>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</si>
  <si>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</si>
  <si>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</si>
  <si>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</si>
  <si>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</si>
  <si>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</si>
  <si>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</si>
  <si>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</si>
  <si>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</si>
  <si>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</si>
  <si>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</si>
  <si>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</si>
  <si>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</si>
  <si>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</si>
  <si>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</si>
  <si>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</si>
  <si>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</si>
  <si>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</si>
  <si>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</si>
  <si>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</si>
  <si>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</si>
  <si>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</si>
  <si>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</si>
  <si>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</si>
  <si>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</si>
  <si>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</si>
  <si>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</si>
  <si>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</si>
  <si>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</si>
  <si>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</si>
  <si>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</si>
  <si>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</si>
  <si>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</si>
  <si>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</si>
  <si>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</si>
  <si>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</si>
  <si>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</si>
  <si>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</si>
  <si>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</si>
  <si>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</si>
  <si>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</si>
  <si>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</si>
  <si>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</si>
  <si>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</si>
  <si>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</si>
  <si>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</si>
  <si>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</si>
  <si>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</si>
  <si>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</si>
  <si>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</si>
  <si>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</si>
  <si>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</si>
  <si>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</si>
  <si>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</si>
  <si>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</si>
  <si>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</si>
  <si>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</si>
  <si>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</si>
  <si>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</si>
  <si>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</si>
  <si>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</si>
  <si>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</si>
  <si>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</si>
  <si>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</si>
  <si>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</si>
  <si>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</si>
  <si>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</si>
  <si>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</si>
  <si>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</si>
  <si>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</si>
  <si>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</si>
  <si>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</si>
  <si>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</si>
  <si>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</si>
  <si>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</si>
  <si>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</si>
  <si>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</si>
  <si>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</si>
  <si>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</si>
  <si>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</si>
  <si>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</si>
  <si>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</si>
  <si>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</si>
  <si>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</si>
  <si>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</si>
  <si>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</si>
  <si>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</si>
  <si>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</si>
  <si>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</si>
  <si>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</si>
  <si>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</si>
  <si>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</si>
  <si>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</si>
  <si>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</si>
  <si>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</si>
  <si>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</si>
  <si>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</si>
  <si>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</si>
  <si>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</si>
  <si>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</si>
  <si>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</si>
  <si>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</si>
  <si>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</si>
  <si>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</si>
  <si>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</si>
  <si>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</si>
  <si>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</si>
  <si>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</si>
  <si>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</si>
  <si>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</si>
  <si>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</si>
  <si>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</si>
  <si>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</si>
  <si>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</si>
  <si>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</si>
  <si>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</si>
  <si>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</si>
  <si>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</si>
  <si>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</si>
  <si>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</si>
  <si>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</si>
  <si>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</si>
  <si>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</si>
  <si>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</si>
  <si>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</si>
  <si>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</si>
  <si>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</si>
  <si>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</si>
  <si>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</si>
  <si>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</si>
  <si>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</si>
  <si>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</si>
  <si>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</si>
  <si>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</si>
  <si>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</si>
  <si>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</si>
  <si>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</si>
  <si>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</si>
  <si>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</si>
  <si>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</si>
  <si>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</si>
  <si>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</si>
  <si>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</si>
  <si>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</si>
  <si>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</si>
  <si>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</si>
  <si>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</si>
  <si>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</si>
  <si>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</si>
  <si>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</si>
  <si>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</si>
  <si>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</si>
  <si>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</si>
  <si>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</si>
  <si>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</si>
  <si>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</si>
  <si>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</si>
  <si>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</si>
  <si>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</si>
  <si>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</si>
  <si>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</si>
  <si>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</si>
  <si>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</si>
  <si>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</si>
  <si>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</si>
  <si>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</si>
  <si>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</si>
  <si>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</si>
  <si>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</si>
  <si>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</si>
  <si>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</si>
  <si>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</si>
  <si>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</si>
  <si>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</si>
  <si>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</si>
  <si>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</si>
  <si>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</si>
  <si>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</si>
  <si>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</si>
  <si>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</si>
  <si>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</si>
  <si>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</si>
  <si>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</si>
  <si>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</si>
  <si>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</si>
  <si>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</si>
  <si>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</si>
  <si>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</si>
  <si>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</si>
  <si>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</si>
  <si>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</si>
  <si>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</si>
  <si>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</si>
  <si>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</si>
  <si>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</si>
  <si>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</si>
  <si>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</si>
  <si>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</si>
  <si>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</si>
  <si>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</si>
  <si>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</si>
  <si>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</si>
  <si>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</si>
  <si>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</si>
  <si>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</si>
  <si>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</si>
  <si>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</si>
  <si>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</si>
  <si>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</si>
  <si>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</si>
  <si>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</si>
  <si>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</si>
  <si>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</si>
  <si>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</si>
  <si>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</si>
  <si>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</si>
  <si>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</si>
  <si>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</si>
  <si>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</si>
  <si>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</si>
  <si>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</si>
  <si>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</si>
  <si>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</si>
  <si>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</si>
  <si>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</si>
  <si>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</si>
  <si>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</si>
  <si>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</si>
  <si>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</si>
  <si>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</si>
  <si>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</si>
  <si>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</si>
  <si>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</si>
  <si>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</si>
  <si>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</si>
  <si>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</si>
  <si>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</si>
  <si>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</si>
  <si>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</si>
  <si>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</si>
  <si>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</si>
  <si>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</si>
  <si>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</si>
  <si>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</si>
  <si>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</si>
  <si>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</si>
  <si>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</si>
  <si>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</si>
  <si>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</si>
  <si>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</si>
  <si>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</si>
  <si>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</si>
  <si>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</si>
  <si>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</si>
  <si>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</si>
  <si>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</si>
  <si>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</si>
  <si>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</si>
  <si>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</si>
  <si>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</si>
  <si>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</si>
  <si>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</si>
  <si>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</si>
  <si>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</si>
  <si>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</si>
  <si>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</si>
  <si>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</si>
  <si>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</si>
  <si>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</si>
  <si>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</si>
  <si>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</si>
  <si>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</si>
  <si>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</si>
  <si>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</si>
  <si>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</si>
  <si>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</si>
  <si>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</si>
  <si>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</si>
  <si>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</si>
  <si>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</si>
  <si>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</si>
  <si>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</si>
  <si>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</si>
  <si>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</si>
  <si>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</si>
  <si>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</si>
  <si>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</si>
  <si>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</si>
  <si>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</si>
  <si>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</si>
  <si>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</si>
  <si>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</si>
  <si>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</si>
  <si>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</si>
  <si>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</si>
  <si>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</si>
  <si>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</si>
  <si>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</si>
  <si>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</si>
  <si>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</si>
  <si>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</si>
  <si>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</si>
  <si>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</si>
  <si>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</si>
  <si>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</si>
  <si>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</si>
  <si>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</si>
  <si>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</si>
  <si>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</si>
  <si>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</si>
  <si>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</si>
  <si>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</si>
  <si>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</si>
  <si>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</si>
  <si>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</si>
  <si>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</si>
  <si>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</si>
  <si>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</si>
  <si>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</si>
  <si>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</si>
  <si>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</si>
  <si>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</si>
  <si>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</si>
  <si>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</si>
  <si>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</si>
  <si>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</si>
  <si>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</si>
  <si>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</si>
  <si>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</si>
  <si>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</si>
  <si>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</si>
  <si>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</si>
  <si>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</si>
  <si>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</si>
  <si>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</si>
  <si>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</si>
  <si>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</si>
  <si>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</si>
  <si>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</si>
  <si>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</si>
  <si>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</si>
  <si>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</si>
  <si>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</si>
  <si>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</si>
  <si>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</si>
  <si>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</si>
  <si>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</si>
  <si>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</si>
  <si>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</si>
  <si>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</si>
  <si>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</si>
  <si>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</si>
  <si>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</si>
  <si>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</si>
  <si>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</si>
  <si>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</si>
  <si>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</si>
  <si>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</si>
  <si>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</si>
  <si>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</si>
  <si>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</si>
  <si>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</si>
  <si>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</si>
  <si>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</si>
  <si>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</si>
  <si>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</si>
  <si>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</si>
  <si>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</si>
  <si>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</si>
  <si>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</si>
  <si>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</si>
  <si>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</si>
  <si>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</si>
  <si>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</si>
  <si>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</si>
  <si>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</si>
  <si>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</si>
  <si>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</si>
  <si>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</si>
  <si>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</si>
  <si>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</si>
  <si>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</si>
  <si>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</si>
  <si>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</si>
  <si>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</si>
  <si>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</si>
  <si>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</si>
  <si>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</si>
  <si>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</si>
  <si>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</si>
  <si>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</si>
  <si>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</si>
  <si>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</si>
  <si>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</si>
  <si>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</si>
  <si>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</si>
  <si>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</si>
  <si>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</si>
  <si>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</si>
  <si>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</si>
  <si>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</si>
  <si>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</si>
  <si>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</si>
  <si>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</si>
  <si>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</si>
  <si>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</si>
  <si>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</si>
  <si>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</si>
  <si>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</si>
  <si>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</si>
  <si>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</si>
  <si>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</si>
  <si>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</si>
  <si>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</si>
  <si>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</si>
  <si>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</si>
  <si>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</si>
  <si>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</si>
  <si>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</si>
  <si>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</si>
  <si>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</si>
  <si>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</si>
  <si>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</si>
  <si>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</si>
  <si>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</si>
  <si>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</si>
  <si>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</si>
  <si>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</si>
  <si>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</si>
  <si>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</si>
  <si>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</si>
  <si>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</si>
  <si>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</si>
  <si>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</si>
  <si>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</si>
  <si>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</si>
  <si>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</si>
  <si>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</si>
  <si>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</si>
  <si>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</si>
  <si>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</si>
  <si>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</si>
  <si>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</si>
  <si>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</si>
  <si>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</si>
  <si>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</si>
  <si>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</si>
  <si>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</si>
  <si>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</si>
  <si>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</si>
  <si>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</si>
  <si>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</si>
  <si>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</si>
  <si>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</si>
  <si>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</si>
  <si>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</si>
  <si>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</si>
  <si>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</si>
  <si>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</si>
  <si>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</si>
  <si>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</si>
  <si>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</si>
  <si>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</si>
  <si>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</si>
  <si>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</si>
  <si>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</si>
  <si>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</si>
  <si>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</si>
  <si>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</si>
  <si>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</si>
  <si>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</si>
  <si>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</si>
  <si>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</si>
  <si>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</si>
  <si>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</si>
  <si>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</si>
  <si>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</si>
  <si>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</si>
  <si>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</si>
  <si>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</si>
  <si>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</si>
  <si>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</si>
  <si>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</si>
  <si>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</si>
  <si>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</si>
  <si>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</si>
  <si>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</si>
  <si>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</si>
  <si>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</si>
  <si>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</si>
  <si>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</si>
  <si>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</si>
  <si>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</si>
  <si>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</si>
  <si>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</si>
  <si>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</si>
  <si>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</si>
  <si>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</si>
  <si>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</si>
  <si>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</si>
  <si>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</si>
  <si>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</si>
  <si>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</si>
  <si>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</si>
  <si>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</si>
  <si>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</si>
  <si>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</si>
  <si>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</si>
  <si>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</si>
  <si>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</si>
  <si>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</si>
  <si>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</si>
  <si>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</si>
  <si>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</si>
  <si>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</si>
  <si>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</si>
  <si>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</si>
  <si>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</si>
  <si>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</si>
  <si>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</si>
  <si>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</si>
  <si>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</si>
  <si>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</si>
  <si>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</si>
  <si>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</si>
  <si>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</si>
  <si>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</si>
  <si>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</si>
  <si>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</si>
  <si>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</si>
  <si>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</si>
  <si>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</si>
  <si>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</si>
  <si>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</si>
  <si>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</si>
  <si>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</si>
  <si>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</si>
  <si>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</si>
  <si>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</si>
  <si>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</si>
  <si>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</si>
  <si>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</si>
  <si>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</si>
  <si>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</si>
  <si>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</si>
  <si>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</si>
  <si>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</si>
  <si>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</si>
  <si>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</si>
  <si>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</si>
  <si>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</si>
  <si>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</si>
  <si>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</si>
  <si>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</si>
  <si>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</si>
  <si>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</si>
  <si>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</si>
  <si>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</si>
  <si>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</si>
  <si>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</si>
  <si>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</si>
  <si>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</si>
  <si>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</si>
  <si>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</si>
  <si>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</si>
  <si>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</si>
  <si>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</si>
  <si>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</si>
  <si>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</si>
  <si>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</si>
  <si>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</si>
  <si>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</si>
  <si>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</si>
  <si>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</si>
  <si>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</si>
  <si>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</si>
  <si>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</si>
  <si>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</si>
  <si>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</si>
  <si>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</si>
  <si>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</si>
  <si>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</si>
  <si>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</si>
  <si>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</si>
  <si>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</si>
  <si>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</si>
  <si>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</si>
  <si>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</si>
  <si>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</si>
  <si>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</si>
  <si>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</si>
  <si>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</si>
  <si>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</si>
  <si>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</si>
  <si>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</si>
  <si>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</si>
  <si>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</si>
  <si>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</si>
  <si>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</si>
  <si>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</si>
  <si>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</si>
  <si>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</si>
  <si>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</si>
  <si>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</si>
  <si>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</si>
  <si>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</si>
  <si>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</si>
  <si>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</si>
  <si>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</si>
  <si>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</si>
  <si>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</si>
  <si>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</si>
  <si>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</si>
  <si>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</si>
  <si>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</si>
  <si>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</si>
  <si>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</si>
  <si>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</si>
  <si>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</si>
  <si>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</si>
  <si>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</si>
  <si>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</si>
  <si>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</si>
  <si>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</si>
  <si>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</si>
  <si>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</si>
  <si>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</si>
  <si>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</si>
  <si>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</si>
  <si>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</si>
  <si>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</si>
  <si>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</si>
  <si>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</si>
  <si>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</si>
  <si>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</si>
  <si>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</si>
  <si>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</si>
  <si>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</si>
  <si>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</si>
  <si>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</si>
  <si>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</si>
  <si>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</si>
  <si>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</si>
  <si>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</si>
  <si>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</si>
  <si>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</si>
  <si>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</si>
  <si>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</si>
  <si>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</si>
  <si>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</si>
  <si>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</si>
  <si>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</si>
  <si>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</si>
  <si>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</si>
  <si>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</si>
  <si>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</si>
  <si>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</si>
  <si>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</si>
  <si>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</si>
  <si>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</si>
  <si>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</si>
  <si>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</si>
  <si>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</si>
  <si>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</si>
  <si>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</si>
  <si>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</si>
  <si>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</si>
  <si>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</si>
  <si>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</si>
  <si>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</si>
  <si>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</si>
  <si>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</si>
  <si>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</si>
  <si>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</si>
  <si>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</si>
  <si>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</si>
  <si>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</si>
  <si>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</si>
  <si>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</si>
  <si>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</si>
  <si>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</si>
  <si>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</si>
  <si>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</si>
  <si>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</si>
  <si>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</si>
  <si>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</si>
  <si>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</si>
  <si>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</si>
  <si>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</si>
  <si>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</si>
  <si>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</si>
  <si>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</si>
  <si>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</si>
  <si>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</si>
  <si>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</si>
  <si>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</si>
  <si>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</si>
  <si>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</si>
  <si>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</si>
  <si>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</si>
  <si>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</si>
  <si>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</si>
  <si>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</si>
  <si>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</si>
  <si>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</si>
  <si>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</si>
  <si>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</si>
  <si>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</si>
  <si>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</si>
  <si>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</si>
  <si>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</si>
  <si>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</si>
  <si>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</si>
  <si>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</si>
  <si>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</si>
  <si>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</si>
  <si>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</si>
  <si>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</si>
  <si>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</si>
  <si>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</si>
  <si>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</si>
  <si>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</si>
  <si>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</si>
  <si>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</si>
  <si>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</si>
  <si>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</si>
  <si>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</si>
  <si>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</si>
  <si>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</si>
  <si>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</si>
  <si>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</si>
  <si>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</si>
  <si>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</si>
  <si>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</si>
  <si>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</si>
  <si>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</si>
  <si>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</si>
  <si>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</si>
  <si>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</si>
  <si>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</si>
  <si>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</si>
  <si>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</si>
  <si>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</si>
  <si>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</si>
  <si>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</si>
  <si>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</si>
  <si>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</si>
  <si>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</si>
  <si>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</si>
  <si>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</si>
  <si>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</si>
  <si>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</si>
  <si>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</si>
  <si>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</si>
  <si>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</si>
  <si>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</si>
  <si>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</si>
  <si>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</si>
  <si>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</si>
  <si>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</si>
  <si>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</si>
  <si>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</si>
  <si>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</si>
  <si>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</si>
  <si>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</si>
  <si>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</si>
  <si>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</si>
  <si>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</si>
  <si>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</si>
  <si>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</si>
  <si>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</si>
  <si>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</si>
  <si>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</si>
  <si>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</si>
  <si>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</si>
  <si>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</si>
  <si>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</si>
  <si>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</si>
  <si>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</si>
  <si>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</si>
  <si>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</si>
  <si>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</si>
  <si>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</si>
  <si>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</si>
  <si>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</si>
  <si>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</si>
  <si>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</si>
  <si>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</si>
  <si>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</si>
  <si>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</si>
  <si>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</si>
  <si>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</si>
  <si>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</si>
  <si>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</si>
  <si>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</si>
  <si>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</si>
  <si>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</si>
  <si>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</si>
  <si>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</si>
  <si>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</si>
  <si>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</si>
  <si>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</si>
  <si>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</si>
  <si>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</si>
  <si>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</si>
  <si>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</si>
  <si>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</si>
  <si>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</si>
  <si>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</si>
  <si>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</si>
  <si>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</si>
  <si>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</si>
  <si>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</si>
  <si>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</si>
  <si>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</si>
  <si>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</si>
  <si>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</si>
  <si>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</si>
  <si>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</si>
  <si>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</si>
  <si>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</si>
  <si>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</si>
  <si>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</si>
  <si>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</si>
  <si>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</si>
  <si>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</si>
  <si>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</si>
  <si>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</si>
  <si>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</si>
  <si>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</si>
  <si>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</si>
  <si>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</si>
  <si>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</si>
  <si>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</si>
  <si>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</si>
  <si>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</si>
  <si>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</si>
  <si>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</si>
  <si>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</si>
  <si>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</si>
  <si>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</si>
  <si>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</si>
  <si>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</si>
  <si>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</si>
  <si>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</si>
  <si>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</si>
  <si>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</si>
  <si>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</si>
  <si>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</si>
  <si>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</si>
  <si>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</si>
  <si>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</si>
  <si>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</si>
  <si>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</si>
  <si>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</si>
  <si>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</si>
  <si>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</si>
  <si>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</si>
  <si>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</si>
  <si>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</si>
  <si>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</si>
  <si>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</si>
  <si>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</si>
  <si>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</si>
  <si>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</si>
  <si>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</si>
  <si>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</si>
  <si>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</si>
  <si>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</si>
  <si>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</si>
  <si>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</si>
  <si>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</si>
  <si>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</si>
  <si>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</si>
  <si>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</si>
  <si>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</si>
  <si>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</si>
  <si>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</si>
  <si>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</si>
  <si>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</si>
  <si>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</si>
  <si>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</si>
  <si>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</si>
  <si>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</si>
  <si>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</si>
  <si>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</si>
  <si>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</si>
  <si>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</si>
  <si>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</si>
  <si>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</si>
  <si>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</si>
  <si>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</si>
  <si>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</si>
  <si>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</si>
  <si>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</si>
  <si>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</si>
  <si>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</si>
  <si>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</si>
  <si>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</si>
  <si>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</si>
  <si>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</si>
  <si>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</si>
  <si>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</si>
  <si>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</si>
  <si>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</si>
  <si>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</si>
  <si>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</si>
  <si>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</si>
  <si>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</si>
  <si>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</si>
  <si>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</si>
  <si>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</si>
  <si>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</si>
  <si>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</si>
  <si>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</si>
  <si>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</si>
  <si>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</si>
  <si>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</si>
  <si>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</si>
  <si>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</si>
  <si>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</si>
  <si>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</si>
  <si>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</si>
  <si>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</si>
  <si>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</si>
  <si>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</si>
  <si>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</si>
  <si>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</si>
  <si>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</si>
  <si>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</si>
  <si>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</si>
  <si>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</si>
  <si>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</si>
  <si>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</si>
  <si>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</si>
  <si>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</si>
  <si>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</si>
  <si>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</si>
  <si>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</si>
  <si>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</si>
  <si>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</si>
  <si>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</si>
  <si>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</si>
  <si>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</si>
  <si>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</si>
  <si>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</si>
  <si>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</si>
  <si>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</si>
  <si>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</si>
  <si>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</si>
  <si>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</si>
  <si>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</si>
  <si>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</si>
  <si>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</si>
  <si>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</si>
  <si>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</si>
  <si>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</si>
  <si>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</si>
  <si>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</si>
  <si>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</si>
  <si>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</si>
  <si>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</si>
  <si>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</si>
  <si>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</si>
  <si>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</si>
  <si>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</si>
  <si>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</si>
  <si>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</si>
  <si>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</si>
  <si>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</si>
  <si>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</si>
  <si>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</si>
  <si>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</si>
  <si>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</si>
  <si>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</si>
  <si>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</si>
  <si>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</si>
  <si>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</si>
  <si>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</si>
  <si>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</si>
  <si>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</si>
  <si>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</si>
  <si>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</si>
  <si>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</si>
  <si>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</si>
  <si>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</si>
  <si>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</si>
  <si>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</si>
  <si>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</si>
  <si>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</si>
  <si>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</si>
  <si>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</si>
  <si>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</si>
  <si>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</si>
  <si>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</si>
  <si>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</si>
  <si>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</si>
  <si>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</si>
  <si>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</si>
  <si>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</si>
  <si>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</si>
  <si>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</si>
  <si>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</si>
  <si>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</si>
  <si>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</si>
  <si>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</si>
  <si>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</si>
  <si>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</si>
  <si>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</si>
  <si>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</si>
  <si>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</si>
  <si>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</si>
  <si>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</si>
  <si>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</si>
  <si>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</si>
  <si>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</si>
  <si>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</si>
  <si>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</si>
  <si>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</si>
  <si>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</si>
  <si>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</si>
  <si>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</si>
  <si>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</si>
  <si>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</si>
  <si>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</si>
  <si>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</si>
  <si>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</si>
  <si>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</si>
  <si>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</si>
  <si>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</si>
  <si>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</si>
  <si>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</si>
  <si>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</si>
  <si>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</si>
  <si>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</si>
  <si>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</si>
  <si>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</si>
  <si>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</si>
  <si>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</si>
  <si>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</si>
  <si>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</si>
  <si>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</si>
  <si>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</si>
  <si>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</si>
  <si>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</si>
  <si>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</si>
  <si>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</si>
  <si>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</si>
  <si>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</si>
  <si>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</si>
  <si>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</si>
  <si>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</si>
  <si>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</si>
  <si>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</si>
  <si>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</si>
  <si>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</si>
  <si>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</si>
  <si>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</si>
  <si>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</si>
  <si>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</si>
  <si>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</si>
  <si>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</si>
  <si>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</si>
  <si>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</si>
  <si>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</si>
  <si>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</si>
  <si>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</si>
  <si>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</si>
  <si>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</si>
  <si>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</si>
  <si>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</si>
  <si>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</si>
  <si>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</si>
  <si>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</si>
  <si>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</si>
  <si>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</si>
  <si>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</si>
  <si>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</si>
  <si>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</si>
  <si>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</si>
  <si>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</si>
  <si>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</si>
  <si>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</si>
  <si>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</si>
  <si>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</si>
  <si>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</si>
  <si>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</si>
  <si>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</si>
  <si>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</si>
  <si>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</si>
  <si>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</si>
  <si>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</si>
  <si>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</si>
  <si>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</si>
  <si>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</si>
  <si>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</si>
  <si>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</si>
  <si>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</si>
  <si>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</si>
  <si>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</si>
  <si>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</si>
  <si>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</si>
  <si>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</si>
  <si>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</si>
  <si>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</si>
  <si>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</si>
  <si>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</si>
  <si>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</si>
  <si>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</si>
  <si>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</si>
  <si>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</si>
  <si>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</si>
  <si>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</si>
  <si>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</si>
  <si>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</si>
  <si>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</si>
  <si>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</si>
  <si>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</si>
  <si>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</si>
  <si>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</si>
  <si>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</si>
  <si>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</si>
  <si>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</si>
  <si>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</si>
  <si>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</si>
  <si>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</si>
  <si>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</si>
  <si>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</si>
  <si>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</si>
  <si>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</si>
  <si>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</si>
  <si>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</si>
  <si>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</si>
  <si>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</si>
  <si>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</si>
  <si>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</si>
  <si>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</si>
  <si>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</si>
  <si>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</si>
  <si>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</si>
  <si>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</si>
  <si>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</si>
  <si>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</si>
  <si>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</si>
  <si>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</si>
  <si>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</si>
  <si>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</si>
  <si>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</si>
  <si>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</si>
  <si>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</si>
  <si>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</si>
  <si>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</si>
  <si>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</si>
  <si>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</si>
  <si>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</si>
  <si>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</si>
  <si>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</si>
  <si>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</si>
  <si>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</si>
  <si>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</si>
  <si>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</si>
  <si>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</si>
  <si>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</si>
  <si>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</si>
  <si>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</si>
  <si>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</si>
  <si>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</si>
  <si>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</si>
  <si>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</si>
  <si>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</si>
  <si>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</si>
  <si>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</si>
  <si>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</si>
  <si>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</si>
  <si>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</si>
  <si>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</si>
  <si>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</si>
  <si>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</si>
  <si>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</si>
  <si>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</si>
  <si>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</si>
  <si>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</si>
  <si>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</si>
  <si>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</si>
  <si>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</si>
  <si>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</si>
  <si>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</si>
  <si>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</si>
  <si>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</si>
  <si>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</si>
  <si>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</si>
  <si>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</si>
  <si>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</si>
  <si>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</si>
  <si>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</si>
  <si>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</si>
  <si>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</si>
  <si>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</si>
  <si>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</si>
  <si>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</si>
  <si>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</si>
  <si>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</si>
  <si>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</si>
  <si>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</si>
  <si>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</si>
  <si>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</si>
  <si>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</si>
  <si>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</si>
  <si>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</si>
  <si>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</si>
  <si>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</si>
  <si>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</si>
  <si>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</si>
  <si>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</si>
  <si>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</si>
  <si>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</si>
  <si>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</si>
  <si>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</si>
  <si>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</si>
  <si>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</si>
  <si>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</si>
  <si>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</si>
  <si>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</si>
  <si>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</si>
  <si>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</si>
  <si>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</si>
  <si>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</si>
  <si>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</si>
  <si>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</si>
  <si>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</si>
  <si>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</si>
  <si>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</si>
  <si>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</si>
  <si>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</si>
  <si>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</si>
  <si>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</si>
  <si>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</si>
  <si>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</si>
  <si>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</si>
  <si>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</si>
  <si>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</si>
  <si>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</si>
  <si>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</si>
  <si>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</si>
  <si>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</si>
  <si>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</si>
  <si>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</si>
  <si>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</si>
  <si>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</si>
  <si>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</si>
  <si>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</si>
  <si>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</si>
  <si>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</si>
  <si>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</si>
  <si>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</si>
  <si>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</si>
  <si>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</si>
  <si>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</si>
  <si>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</si>
  <si>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</si>
  <si>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</si>
  <si>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</si>
  <si>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</si>
  <si>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</si>
  <si>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</si>
  <si>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</si>
  <si>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</si>
  <si>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</si>
  <si>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</si>
  <si>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</si>
  <si>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</si>
  <si>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</si>
  <si>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</si>
  <si>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</si>
  <si>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</si>
  <si>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</si>
  <si>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</si>
  <si>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</si>
  <si>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</si>
  <si>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</si>
  <si>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</si>
  <si>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</si>
  <si>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</si>
  <si>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</si>
  <si>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</si>
  <si>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</si>
  <si>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</si>
  <si>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</si>
  <si>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</si>
  <si>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</si>
  <si>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</si>
  <si>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</si>
  <si>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</si>
  <si>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</si>
  <si>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</si>
  <si>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</si>
  <si>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</si>
  <si>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</si>
  <si>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</si>
  <si>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</si>
  <si>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</si>
  <si>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</si>
  <si>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</si>
  <si>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</si>
  <si>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</si>
  <si>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</si>
  <si>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</si>
  <si>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</si>
  <si>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</si>
  <si>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</si>
  <si>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</si>
  <si>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</si>
  <si>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</si>
  <si>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</si>
  <si>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</si>
  <si>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</si>
  <si>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</si>
  <si>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</si>
  <si>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</si>
  <si>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</si>
  <si>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</si>
  <si>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</si>
  <si>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</si>
  <si>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</si>
  <si>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</si>
  <si>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</si>
  <si>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</si>
  <si>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</si>
  <si>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</si>
  <si>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</si>
  <si>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</si>
  <si>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</si>
  <si>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</si>
  <si>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</si>
  <si>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</si>
  <si>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</si>
  <si>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</si>
  <si>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</si>
  <si>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</si>
  <si>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</si>
  <si>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</si>
  <si>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</si>
  <si>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</si>
  <si>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</si>
  <si>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</si>
  <si>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</si>
  <si>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</si>
  <si>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</si>
  <si>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</si>
  <si>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</si>
  <si>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</si>
  <si>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</si>
  <si>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</si>
  <si>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</si>
  <si>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</si>
  <si>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</si>
  <si>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</si>
  <si>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</si>
  <si>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</si>
  <si>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</si>
  <si>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</si>
  <si>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</si>
  <si>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</si>
  <si>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</si>
  <si>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</si>
  <si>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</si>
  <si>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</si>
  <si>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</si>
  <si>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</si>
  <si>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</si>
  <si>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</si>
  <si>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</si>
  <si>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</si>
  <si>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</si>
  <si>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</si>
  <si>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</si>
  <si>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</si>
  <si>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</si>
  <si>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</si>
  <si>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</si>
  <si>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</si>
  <si>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</si>
  <si>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</si>
  <si>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</si>
  <si>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</si>
  <si>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</si>
  <si>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</si>
  <si>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</si>
  <si>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</si>
  <si>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</si>
  <si>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</si>
  <si>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</si>
  <si>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</si>
  <si>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</si>
  <si>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</si>
  <si>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</si>
  <si>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</si>
  <si>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</si>
  <si>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</si>
  <si>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</si>
  <si>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</si>
  <si>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</si>
  <si>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</si>
  <si>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</si>
  <si>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</si>
  <si>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</si>
  <si>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</si>
  <si>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</si>
  <si>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</si>
  <si>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</si>
  <si>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</si>
  <si>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</si>
  <si>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</si>
  <si>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</si>
  <si>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</si>
  <si>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</si>
  <si>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</si>
  <si>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</si>
  <si>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</si>
  <si>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</si>
  <si>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</si>
  <si>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</si>
  <si>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</si>
  <si>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</si>
  <si>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</si>
  <si>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</si>
  <si>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</si>
  <si>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</si>
  <si>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</si>
  <si>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</si>
  <si>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</si>
  <si>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</si>
  <si>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</si>
  <si>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</si>
  <si>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</si>
  <si>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</si>
  <si>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</si>
  <si>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</si>
  <si>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</si>
  <si>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</si>
  <si>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</si>
  <si>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</si>
  <si>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</si>
  <si>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</si>
  <si>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</si>
  <si>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</si>
  <si>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</si>
  <si>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</si>
  <si>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</si>
  <si>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</si>
  <si>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</si>
  <si>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</si>
  <si>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</si>
  <si>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</si>
  <si>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</si>
  <si>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</si>
  <si>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</si>
  <si>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</si>
  <si>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</si>
  <si>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</si>
  <si>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</si>
  <si>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</si>
  <si>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</si>
  <si>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</si>
  <si>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</si>
  <si>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</si>
  <si>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</si>
  <si>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</si>
  <si>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</si>
  <si>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</si>
  <si>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</si>
  <si>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</si>
  <si>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</si>
  <si>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</si>
  <si>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</si>
  <si>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</si>
  <si>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</si>
  <si>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</si>
  <si>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</si>
  <si>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</si>
  <si>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</si>
  <si>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</si>
  <si>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</si>
  <si>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</si>
  <si>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</si>
  <si>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</si>
  <si>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</si>
  <si>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</si>
  <si>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</si>
  <si>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</si>
  <si>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</si>
  <si>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</si>
  <si>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</si>
  <si>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</si>
  <si>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</si>
  <si>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</si>
  <si>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</si>
  <si>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</si>
  <si>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</si>
  <si>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</si>
  <si>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</si>
  <si>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</si>
  <si>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</si>
  <si>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</si>
  <si>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</si>
  <si>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</si>
  <si>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</si>
  <si>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</si>
  <si>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</si>
  <si>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</si>
  <si>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</si>
  <si>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</si>
  <si>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</si>
  <si>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</si>
  <si>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</si>
  <si>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</si>
  <si>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</si>
  <si>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</si>
  <si>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</si>
  <si>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</si>
  <si>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</si>
  <si>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</si>
  <si>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</si>
  <si>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</si>
  <si>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</si>
  <si>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</si>
  <si>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</si>
  <si>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</si>
  <si>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</si>
  <si>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</si>
  <si>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</si>
  <si>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</si>
  <si>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</si>
  <si>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</si>
  <si>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</si>
  <si>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</si>
  <si>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</si>
  <si>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</si>
  <si>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</si>
  <si>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</si>
  <si>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</si>
  <si>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</si>
  <si>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</si>
  <si>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</si>
  <si>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</si>
  <si>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</si>
  <si>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</si>
  <si>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</si>
  <si>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</si>
  <si>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</si>
  <si>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</si>
  <si>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</si>
  <si>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</si>
  <si>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</si>
  <si>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</si>
  <si>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</si>
  <si>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</si>
  <si>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</si>
  <si>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</si>
  <si>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</si>
  <si>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</si>
  <si>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</si>
  <si>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</si>
  <si>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</si>
  <si>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</si>
  <si>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</si>
  <si>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</si>
  <si>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</si>
  <si>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</si>
  <si>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</si>
  <si>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</si>
  <si>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</si>
  <si>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</si>
  <si>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</si>
  <si>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</si>
  <si>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</si>
  <si>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</si>
  <si>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</si>
  <si>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</si>
  <si>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</si>
  <si>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</si>
  <si>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</si>
  <si>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</si>
  <si>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</si>
  <si>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</si>
  <si>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</si>
  <si>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</si>
  <si>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</si>
  <si>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</si>
  <si>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</si>
  <si>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</si>
  <si>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</si>
  <si>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</si>
  <si>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</si>
  <si>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</si>
  <si>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</si>
  <si>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</si>
  <si>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</si>
  <si>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</si>
  <si>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</si>
  <si>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</si>
  <si>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</si>
  <si>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</si>
  <si>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</si>
  <si>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</si>
  <si>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</si>
  <si>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</si>
  <si>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</si>
  <si>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</si>
  <si>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</si>
  <si>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</si>
  <si>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</si>
  <si>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</si>
  <si>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</si>
  <si>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</si>
  <si>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</si>
  <si>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</si>
  <si>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</si>
  <si>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</si>
  <si>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</si>
  <si>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</si>
  <si>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</si>
  <si>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</si>
  <si>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</si>
  <si>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</si>
  <si>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</si>
  <si>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</si>
  <si>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</si>
  <si>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</si>
  <si>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</si>
  <si>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</si>
  <si>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</si>
  <si>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</si>
  <si>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</si>
  <si>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</si>
  <si>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</si>
  <si>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</si>
  <si>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</si>
  <si>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</si>
  <si>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</si>
  <si>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</si>
  <si>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</si>
  <si>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</si>
  <si>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</si>
  <si>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</si>
  <si>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</si>
  <si>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</si>
  <si>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</si>
  <si>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</si>
  <si>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</si>
  <si>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</si>
  <si>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</si>
  <si>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</si>
  <si>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</si>
  <si>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</si>
  <si>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</si>
  <si>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</si>
  <si>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</si>
  <si>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</si>
  <si>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</si>
  <si>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</si>
  <si>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</si>
  <si>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</si>
  <si>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</si>
  <si>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</si>
  <si>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</si>
  <si>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</si>
  <si>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</si>
  <si>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</si>
  <si>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</si>
  <si>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</si>
  <si>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</si>
  <si>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</si>
  <si>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</si>
  <si>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</si>
  <si>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</si>
  <si>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</si>
  <si>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</si>
  <si>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</si>
  <si>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</si>
  <si>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</si>
  <si>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</si>
  <si>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</si>
  <si>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</si>
  <si>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</si>
  <si>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</si>
  <si>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</si>
  <si>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</si>
  <si>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</si>
  <si>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</si>
  <si>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</si>
  <si>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</si>
  <si>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</si>
  <si>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</si>
  <si>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</si>
  <si>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</si>
  <si>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</si>
  <si>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</si>
  <si>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</si>
  <si>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</si>
  <si>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</si>
  <si>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</si>
  <si>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</si>
  <si>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</si>
  <si>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</si>
  <si>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</si>
  <si>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</si>
  <si>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</si>
  <si>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</si>
  <si>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</si>
  <si>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</si>
  <si>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</si>
  <si>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</si>
  <si>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</si>
  <si>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</si>
  <si>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</si>
  <si>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</si>
  <si>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</si>
  <si>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</si>
  <si>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</si>
  <si>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</si>
  <si>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</si>
  <si>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</si>
  <si>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</si>
  <si>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</si>
  <si>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</si>
  <si>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</si>
  <si>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</si>
  <si>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</si>
  <si>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</si>
  <si>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</si>
  <si>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</si>
  <si>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</si>
  <si>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</si>
  <si>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</si>
  <si>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</si>
  <si>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</si>
  <si>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</si>
  <si>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</si>
  <si>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</si>
  <si>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</si>
  <si>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</si>
  <si>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</si>
  <si>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</si>
  <si>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</si>
  <si>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</si>
  <si>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</si>
  <si>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</si>
  <si>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</si>
  <si>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</si>
  <si>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</si>
  <si>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</si>
  <si>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</si>
  <si>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</si>
  <si>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</si>
  <si>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</si>
  <si>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</si>
  <si>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</si>
  <si>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</si>
  <si>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</si>
  <si>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</si>
  <si>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</si>
  <si>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</si>
  <si>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</si>
  <si>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</si>
  <si>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</si>
  <si>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</si>
  <si>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</si>
  <si>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</si>
  <si>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</si>
  <si>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</si>
  <si>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</si>
  <si>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</si>
  <si>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</si>
  <si>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</si>
  <si>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</si>
  <si>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</si>
  <si>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</si>
  <si>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</si>
  <si>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</si>
  <si>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</si>
  <si>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</si>
  <si>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</si>
  <si>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</si>
  <si>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</si>
  <si>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</si>
  <si>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</si>
  <si>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</si>
  <si>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</si>
  <si>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</si>
  <si>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</si>
  <si>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</si>
  <si>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</si>
  <si>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</si>
  <si>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</si>
  <si>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</si>
  <si>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</si>
  <si>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</si>
  <si>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</si>
  <si>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</si>
  <si>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</si>
  <si>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</si>
  <si>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</si>
  <si>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</si>
  <si>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</si>
  <si>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</si>
  <si>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</si>
  <si>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</si>
  <si>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</si>
  <si>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</si>
  <si>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</si>
  <si>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</si>
  <si>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</si>
  <si>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</si>
  <si>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</si>
  <si>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</si>
  <si>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</si>
  <si>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</si>
  <si>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</si>
  <si>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</si>
  <si>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</si>
  <si>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</si>
  <si>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</si>
  <si>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</si>
  <si>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</si>
  <si>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</si>
  <si>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</si>
  <si>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</si>
  <si>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</si>
  <si>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</si>
  <si>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</si>
  <si>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</si>
  <si>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</si>
  <si>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</si>
  <si>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</si>
  <si>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</si>
  <si>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</si>
  <si>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</si>
  <si>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</si>
  <si>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</si>
  <si>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</si>
  <si>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</si>
  <si>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</si>
  <si>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</si>
  <si>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</si>
  <si>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</si>
  <si>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</si>
  <si>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</si>
  <si>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</si>
  <si>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</si>
  <si>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</si>
  <si>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</si>
  <si>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</si>
  <si>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</si>
  <si>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</si>
  <si>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</si>
  <si>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</si>
  <si>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</si>
  <si>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</si>
  <si>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</si>
  <si>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</si>
  <si>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</si>
  <si>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</si>
  <si>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</si>
  <si>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</si>
  <si>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</si>
  <si>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</si>
  <si>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</si>
  <si>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</si>
  <si>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</si>
  <si>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</si>
  <si>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</si>
  <si>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</si>
  <si>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</si>
  <si>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</si>
  <si>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</si>
  <si>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</si>
  <si>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</si>
  <si>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</si>
  <si>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</si>
  <si>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</si>
  <si>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</si>
  <si>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</si>
  <si>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</si>
  <si>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</si>
  <si>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</si>
  <si>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</si>
  <si>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</si>
  <si>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</si>
  <si>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</si>
  <si>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</si>
  <si>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</si>
  <si>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</si>
  <si>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</si>
  <si>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</si>
  <si>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</si>
  <si>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</si>
  <si>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</si>
  <si>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</si>
  <si>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</si>
  <si>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</si>
  <si>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</si>
  <si>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</si>
  <si>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</si>
  <si>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</si>
  <si>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</si>
  <si>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</si>
  <si>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</si>
  <si>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</si>
  <si>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</si>
  <si>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</si>
  <si>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</si>
  <si>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</si>
  <si>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</si>
  <si>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</si>
  <si>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</si>
  <si>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</si>
  <si>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</si>
  <si>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</si>
  <si>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</si>
  <si>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</si>
  <si>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</si>
  <si>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</si>
  <si>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</si>
  <si>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</si>
  <si>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</si>
  <si>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</si>
  <si>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</si>
  <si>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</si>
  <si>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</si>
  <si>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</si>
  <si>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</si>
  <si>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</si>
  <si>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</si>
  <si>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</si>
  <si>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</si>
  <si>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</si>
  <si>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</si>
  <si>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</si>
  <si>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</si>
  <si>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</si>
  <si>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</si>
  <si>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</si>
  <si>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</si>
  <si>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</si>
  <si>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</si>
  <si>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</si>
  <si>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</si>
  <si>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</si>
  <si>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</si>
  <si>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</si>
  <si>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</si>
  <si>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</si>
  <si>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</si>
  <si>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</si>
  <si>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</si>
  <si>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</si>
  <si>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</si>
  <si>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</si>
  <si>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</si>
  <si>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</si>
  <si>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</si>
  <si>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</si>
  <si>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</si>
  <si>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</si>
  <si>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</si>
  <si>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</si>
  <si>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</si>
  <si>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</si>
  <si>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</si>
  <si>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</si>
  <si>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</si>
  <si>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</si>
  <si>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</si>
  <si>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</si>
  <si>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</si>
  <si>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</si>
  <si>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</si>
  <si>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</si>
  <si>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</si>
  <si>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</si>
  <si>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</si>
  <si>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</si>
  <si>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</si>
  <si>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</si>
  <si>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</si>
  <si>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</si>
  <si>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</si>
  <si>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</si>
  <si>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</si>
  <si>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</si>
  <si>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</si>
  <si>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</si>
  <si>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</si>
  <si>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</si>
  <si>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</si>
  <si>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</si>
  <si>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</si>
  <si>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</si>
  <si>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</si>
  <si>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</si>
  <si>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</si>
  <si>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</si>
  <si>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</si>
  <si>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</si>
  <si>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</si>
  <si>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</si>
  <si>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</si>
  <si>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</si>
  <si>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</si>
  <si>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</si>
  <si>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</si>
  <si>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</si>
  <si>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</si>
  <si>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</si>
  <si>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</si>
  <si>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</si>
  <si>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</si>
  <si>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</si>
  <si>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</si>
  <si>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</si>
  <si>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</si>
  <si>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</si>
  <si>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</si>
  <si>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</si>
  <si>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</si>
  <si>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</si>
  <si>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</si>
  <si>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</si>
  <si>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</si>
  <si>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</si>
  <si>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</si>
  <si>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</si>
  <si>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</si>
  <si>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</si>
  <si>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</si>
  <si>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</si>
  <si>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</si>
  <si>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</si>
  <si>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</si>
  <si>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</si>
  <si>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</si>
  <si>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</si>
  <si>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</si>
  <si>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</si>
  <si>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</si>
  <si>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</si>
  <si>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</si>
  <si>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</si>
  <si>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</si>
  <si>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</si>
  <si>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</si>
  <si>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</si>
  <si>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</si>
  <si>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</si>
  <si>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</si>
  <si>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</si>
  <si>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</si>
  <si>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</si>
  <si>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</si>
  <si>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</si>
  <si>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</si>
  <si>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</si>
  <si>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</si>
  <si>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</si>
  <si>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</si>
  <si>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</si>
  <si>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</si>
  <si>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</si>
  <si>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</si>
  <si>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</si>
  <si>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</si>
  <si>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</si>
  <si>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</si>
  <si>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</si>
  <si>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</si>
  <si>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</si>
  <si>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</si>
  <si>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</si>
  <si>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</si>
  <si>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</si>
  <si>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</si>
  <si>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</si>
  <si>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</si>
  <si>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</si>
  <si>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</si>
  <si>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</si>
  <si>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</si>
  <si>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</si>
  <si>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</si>
  <si>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</si>
  <si>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</si>
  <si>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</si>
  <si>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</si>
  <si>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</si>
  <si>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</si>
  <si>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</si>
  <si>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</si>
  <si>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</si>
  <si>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</si>
  <si>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</si>
  <si>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</si>
  <si>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</si>
  <si>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</si>
  <si>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</si>
  <si>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</si>
  <si>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</si>
  <si>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</si>
  <si>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</si>
  <si>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</si>
  <si>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</si>
  <si>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</si>
  <si>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</si>
  <si>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</si>
  <si>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</si>
  <si>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</si>
  <si>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</si>
  <si>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</si>
  <si>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</si>
  <si>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</si>
  <si>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</si>
  <si>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</si>
  <si>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</si>
  <si>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</si>
  <si>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</si>
  <si>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</si>
  <si>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</si>
  <si>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</si>
  <si>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</si>
  <si>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</si>
  <si>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</si>
  <si>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</si>
  <si>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</si>
  <si>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</si>
  <si>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</si>
  <si>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</si>
  <si>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</si>
  <si>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</si>
  <si>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</si>
  <si>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</si>
  <si>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</si>
  <si>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</si>
  <si>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</si>
  <si>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</si>
  <si>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</si>
  <si>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</si>
  <si>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</si>
  <si>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</si>
  <si>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</si>
  <si>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</si>
  <si>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</si>
  <si>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</si>
  <si>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</si>
  <si>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</si>
  <si>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</si>
  <si>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</si>
  <si>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</si>
  <si>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</si>
  <si>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</si>
  <si>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</si>
  <si>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</si>
  <si>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</si>
  <si>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</si>
  <si>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</si>
  <si>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</si>
  <si>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</si>
  <si>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</si>
  <si>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</si>
  <si>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</si>
  <si>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</si>
  <si>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</si>
  <si>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</si>
  <si>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</si>
  <si>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</si>
  <si>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</si>
  <si>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</si>
  <si>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</si>
  <si>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</si>
  <si>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</si>
  <si>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</si>
  <si>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</si>
  <si>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</si>
  <si>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</si>
  <si>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</si>
  <si>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</si>
  <si>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</si>
  <si>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</si>
  <si>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</si>
  <si>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</si>
  <si>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</si>
  <si>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</si>
  <si>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</si>
  <si>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</si>
  <si>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</si>
  <si>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</si>
  <si>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</si>
  <si>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</si>
  <si>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</si>
  <si>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</si>
  <si>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</si>
  <si>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</si>
  <si>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</si>
  <si>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</si>
  <si>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</si>
  <si>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</si>
  <si>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</si>
  <si>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</si>
  <si>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</si>
  <si>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</si>
  <si>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</si>
  <si>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</si>
  <si>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</si>
  <si>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</si>
  <si>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</si>
  <si>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</si>
  <si>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</si>
  <si>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</si>
  <si>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</si>
  <si>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</si>
  <si>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</si>
  <si>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</si>
  <si>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</si>
  <si>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</si>
  <si>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</si>
  <si>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</si>
  <si>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</si>
  <si>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</si>
  <si>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</si>
  <si>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</si>
  <si>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</si>
  <si>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</si>
  <si>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</si>
  <si>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</si>
  <si>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</si>
  <si>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</si>
  <si>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</si>
  <si>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</si>
  <si>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</si>
  <si>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</si>
  <si>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</si>
  <si>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</si>
  <si>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</si>
  <si>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</si>
  <si>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</si>
  <si>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</si>
  <si>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</si>
  <si>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</si>
  <si>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</si>
  <si>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</si>
  <si>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</si>
  <si>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</si>
  <si>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</si>
  <si>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</si>
  <si>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</si>
  <si>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</si>
  <si>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</si>
  <si>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</si>
  <si>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</si>
  <si>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</si>
  <si>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</si>
  <si>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</si>
  <si>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</si>
  <si>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</si>
  <si>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</si>
  <si>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</si>
  <si>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</si>
  <si>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</si>
  <si>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</si>
  <si>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</si>
  <si>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</si>
  <si>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</si>
  <si>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</si>
  <si>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</si>
  <si>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</si>
  <si>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</si>
  <si>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</si>
  <si>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</si>
  <si>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</si>
  <si>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</si>
  <si>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</si>
  <si>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</si>
  <si>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</si>
  <si>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</si>
  <si>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</si>
  <si>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</si>
  <si>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</si>
  <si>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</si>
  <si>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</si>
  <si>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</si>
  <si>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</si>
  <si>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</si>
  <si>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</si>
  <si>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</si>
  <si>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</si>
  <si>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</si>
  <si>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</si>
  <si>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</si>
  <si>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</si>
  <si>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</si>
  <si>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</si>
  <si>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</si>
  <si>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</si>
  <si>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</si>
  <si>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</si>
  <si>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</si>
  <si>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</si>
  <si>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</si>
  <si>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</si>
  <si>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</si>
  <si>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</si>
  <si>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</si>
  <si>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</si>
  <si>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</si>
  <si>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</si>
  <si>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</si>
  <si>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</si>
  <si>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</si>
  <si>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</si>
  <si>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</si>
  <si>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</si>
  <si>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</si>
  <si>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</si>
  <si>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</si>
  <si>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</si>
  <si>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</si>
  <si>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</si>
  <si>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</si>
  <si>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</si>
  <si>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</si>
  <si>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</si>
  <si>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</si>
  <si>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</si>
  <si>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</si>
  <si>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</si>
  <si>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</si>
  <si>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</si>
  <si>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</si>
  <si>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</si>
  <si>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</si>
  <si>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</si>
  <si>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</si>
  <si>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</si>
  <si>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</si>
  <si>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</si>
  <si>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</si>
  <si>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</si>
  <si>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</si>
  <si>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</si>
  <si>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</si>
  <si>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</si>
  <si>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</si>
  <si>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</si>
  <si>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</si>
  <si>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</si>
  <si>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</si>
  <si>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</si>
  <si>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</si>
  <si>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</si>
  <si>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</si>
  <si>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</si>
  <si>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</si>
  <si>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</si>
  <si>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</si>
  <si>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</si>
  <si>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</si>
  <si>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</si>
  <si>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</si>
  <si>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</si>
  <si>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</si>
  <si>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</si>
  <si>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</si>
  <si>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</si>
  <si>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</si>
  <si>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</si>
  <si>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</si>
  <si>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</si>
  <si>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</si>
  <si>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</si>
  <si>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</si>
  <si>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</si>
  <si>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</si>
  <si>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</si>
  <si>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</si>
  <si>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</si>
  <si>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</si>
  <si>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</si>
  <si>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</si>
  <si>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</si>
  <si>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</si>
  <si>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</si>
  <si>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</si>
  <si>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</si>
  <si>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</si>
  <si>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</si>
  <si>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</si>
  <si>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</si>
  <si>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</si>
  <si>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</si>
  <si>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</si>
  <si>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</si>
  <si>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</si>
  <si>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</si>
  <si>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</si>
  <si>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</si>
  <si>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</si>
  <si>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</si>
  <si>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</si>
  <si>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</si>
  <si>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</si>
  <si>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</si>
  <si>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</si>
  <si>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</si>
  <si>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</si>
  <si>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</si>
  <si>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</si>
  <si>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</si>
  <si>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</si>
  <si>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</si>
  <si>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</si>
  <si>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</si>
  <si>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</si>
  <si>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</si>
  <si>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</si>
  <si>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</si>
  <si>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</si>
  <si>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</si>
  <si>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</si>
  <si>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</si>
  <si>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</si>
  <si>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</si>
  <si>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</si>
  <si>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</si>
  <si>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</si>
  <si>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</si>
  <si>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</si>
  <si>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</si>
  <si>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</si>
  <si>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</si>
  <si>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</si>
  <si>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</si>
  <si>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</si>
  <si>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</si>
  <si>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</si>
  <si>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</si>
  <si>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</si>
  <si>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</si>
  <si>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</si>
  <si>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</si>
  <si>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</si>
  <si>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</si>
  <si>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</si>
  <si>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</si>
  <si>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</si>
  <si>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</si>
  <si>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</si>
  <si>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</si>
  <si>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</si>
  <si>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</si>
  <si>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</si>
  <si>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</si>
  <si>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</si>
  <si>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</si>
  <si>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</si>
  <si>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</si>
  <si>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</si>
  <si>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</si>
  <si>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</si>
  <si>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</si>
  <si>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</si>
  <si>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</si>
  <si>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</si>
  <si>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</si>
  <si>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</si>
  <si>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</si>
  <si>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</si>
  <si>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</si>
  <si>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</si>
  <si>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</si>
  <si>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</si>
  <si>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</si>
  <si>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</si>
  <si>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</si>
  <si>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</si>
  <si>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</si>
  <si>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</si>
  <si>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</si>
  <si>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</si>
  <si>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</si>
  <si>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</si>
  <si>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</si>
  <si>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</si>
  <si>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</si>
  <si>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</si>
  <si>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</si>
  <si>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</si>
  <si>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</si>
  <si>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</si>
  <si>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</si>
  <si>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</si>
  <si>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</si>
  <si>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</si>
  <si>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</si>
  <si>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</si>
  <si>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</si>
  <si>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</si>
  <si>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</si>
  <si>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</si>
  <si>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</si>
  <si>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</si>
  <si>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</si>
  <si>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</si>
  <si>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</si>
  <si>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</si>
  <si>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</si>
  <si>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</si>
  <si>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</si>
  <si>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</si>
  <si>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</si>
  <si>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</si>
  <si>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</si>
  <si>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</si>
  <si>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</si>
  <si>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</si>
  <si>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</si>
  <si>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</si>
  <si>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</si>
  <si>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</si>
  <si>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</si>
  <si>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</si>
  <si>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</si>
  <si>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</si>
  <si>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</si>
  <si>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</si>
  <si>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</si>
  <si>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</si>
  <si>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</si>
  <si>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</si>
  <si>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</si>
  <si>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</si>
  <si>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</si>
  <si>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</si>
  <si>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</si>
  <si>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</si>
  <si>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</si>
  <si>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</si>
  <si>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</si>
  <si>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</si>
  <si>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</si>
  <si>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</si>
  <si>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</si>
  <si>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</si>
  <si>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</si>
  <si>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</si>
  <si>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</si>
  <si>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</si>
  <si>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</si>
  <si>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</si>
  <si>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</si>
  <si>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</si>
  <si>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</si>
  <si>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</si>
  <si>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</si>
  <si>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</si>
  <si>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</si>
  <si>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</si>
  <si>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</si>
  <si>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</si>
  <si>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</si>
  <si>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</si>
  <si>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</si>
  <si>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</si>
  <si>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</si>
  <si>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</si>
  <si>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</si>
  <si>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</si>
  <si>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</si>
  <si>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</si>
  <si>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</si>
  <si>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</si>
  <si>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</si>
  <si>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</si>
  <si>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</si>
  <si>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</si>
  <si>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</si>
  <si>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</si>
  <si>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</si>
  <si>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</si>
  <si>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</si>
  <si>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</si>
  <si>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</si>
  <si>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</si>
  <si>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</si>
  <si>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</si>
  <si>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</si>
  <si>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</si>
  <si>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</si>
  <si>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</si>
  <si>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</si>
  <si>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</si>
  <si>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</si>
  <si>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</si>
  <si>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</si>
  <si>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</si>
  <si>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</si>
  <si>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</si>
  <si>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</si>
  <si>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</si>
  <si>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</si>
  <si>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</si>
  <si>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</si>
  <si>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</si>
  <si>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</si>
  <si>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</si>
  <si>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</si>
  <si>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</si>
  <si>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</si>
  <si>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</si>
  <si>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</si>
  <si>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</si>
  <si>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</si>
  <si>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</si>
  <si>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</si>
  <si>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</si>
  <si>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</si>
  <si>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</si>
  <si>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</si>
  <si>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</si>
  <si>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</si>
  <si>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</si>
  <si>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</si>
  <si>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</si>
  <si>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</si>
  <si>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</si>
  <si>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</si>
  <si>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</si>
  <si>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</si>
  <si>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</si>
  <si>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</si>
  <si>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</si>
  <si>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</si>
  <si>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</si>
  <si>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</si>
  <si>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</si>
  <si>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</si>
  <si>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</si>
  <si>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</si>
  <si>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</si>
  <si>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</si>
  <si>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</si>
  <si>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</si>
  <si>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</si>
  <si>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</si>
  <si>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</si>
  <si>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</si>
  <si>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</si>
  <si>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</si>
  <si>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</si>
  <si>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</si>
  <si>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</si>
  <si>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</si>
  <si>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</si>
  <si>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</si>
  <si>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</si>
  <si>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</si>
  <si>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</si>
  <si>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</si>
  <si>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</si>
  <si>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</si>
  <si>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</si>
  <si>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</si>
  <si>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</si>
  <si>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</si>
  <si>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</si>
  <si>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</si>
  <si>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</si>
  <si>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</si>
  <si>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</si>
  <si>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</si>
  <si>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</si>
  <si>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</si>
  <si>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</si>
  <si>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</si>
  <si>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</si>
  <si>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</si>
  <si>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</si>
  <si>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</si>
  <si>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</si>
  <si>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</si>
  <si>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</si>
  <si>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</si>
  <si>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</si>
  <si>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</si>
  <si>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</si>
  <si>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</si>
  <si>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</si>
  <si>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</si>
  <si>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</si>
  <si>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</si>
  <si>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</si>
  <si>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</si>
  <si>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</si>
  <si>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</si>
  <si>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</si>
  <si>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</si>
  <si>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</si>
  <si>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</si>
  <si>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</si>
  <si>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</si>
  <si>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</si>
  <si>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</si>
  <si>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</si>
  <si>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</si>
  <si>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</si>
  <si>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</si>
  <si>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</si>
  <si>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</si>
  <si>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</si>
  <si>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</si>
  <si>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</si>
  <si>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</si>
  <si>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</si>
  <si>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</si>
  <si>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</si>
  <si>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</si>
  <si>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</si>
  <si>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</si>
  <si>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</si>
  <si>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</si>
  <si>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</si>
  <si>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</si>
  <si>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</si>
  <si>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</si>
  <si>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</si>
  <si>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</si>
  <si>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</si>
  <si>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</si>
  <si>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</si>
  <si>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</si>
  <si>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</si>
  <si>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</si>
  <si>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</si>
  <si>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</si>
  <si>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</si>
  <si>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</si>
  <si>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</si>
  <si>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</si>
  <si>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</si>
  <si>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</si>
  <si>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</si>
  <si>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</si>
  <si>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</si>
  <si>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</si>
  <si>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</si>
  <si>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</si>
  <si>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</si>
  <si>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</si>
  <si>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</si>
  <si>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</si>
  <si>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</si>
  <si>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</si>
  <si>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</si>
  <si>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</si>
  <si>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</si>
  <si>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</si>
  <si>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</si>
  <si>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</si>
  <si>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</si>
  <si>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</si>
  <si>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</si>
  <si>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</si>
  <si>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</si>
  <si>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</si>
  <si>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</si>
  <si>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</si>
  <si>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</si>
  <si>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</si>
  <si>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</si>
  <si>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</si>
  <si>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</si>
  <si>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</si>
  <si>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</si>
  <si>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</si>
  <si>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</si>
  <si>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</si>
  <si>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</si>
  <si>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</si>
  <si>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</si>
  <si>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</si>
  <si>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</si>
  <si>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</si>
  <si>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</si>
  <si>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</si>
  <si>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</si>
  <si>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</si>
  <si>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</si>
  <si>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</si>
  <si>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</si>
  <si>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</si>
  <si>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</si>
  <si>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</si>
  <si>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</si>
  <si>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</si>
  <si>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</si>
  <si>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</si>
  <si>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</si>
  <si>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</si>
  <si>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</si>
  <si>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</si>
  <si>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</si>
  <si>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</si>
  <si>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</si>
  <si>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</si>
  <si>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</si>
  <si>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</si>
  <si>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</si>
  <si>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</si>
  <si>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</si>
  <si>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</si>
  <si>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</si>
  <si>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</si>
  <si>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</si>
  <si>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</si>
  <si>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</si>
  <si>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</si>
  <si>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</si>
  <si>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</si>
  <si>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</si>
  <si>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</si>
  <si>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</si>
  <si>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</si>
  <si>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</si>
  <si>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</si>
  <si>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</si>
  <si>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</si>
  <si>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</si>
  <si>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</si>
  <si>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</si>
  <si>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</si>
  <si>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</si>
  <si>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</si>
  <si>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</si>
  <si>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</si>
  <si>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</si>
  <si>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</si>
  <si>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</si>
  <si>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</si>
  <si>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</si>
  <si>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</si>
  <si>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</si>
  <si>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</si>
  <si>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</si>
  <si>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</si>
  <si>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</si>
  <si>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</si>
  <si>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</si>
  <si>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</si>
  <si>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</si>
  <si>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</si>
  <si>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</si>
  <si>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</si>
  <si>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</si>
  <si>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</si>
  <si>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</si>
  <si>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</si>
  <si>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</si>
  <si>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</si>
  <si>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</si>
  <si>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</si>
  <si>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</si>
  <si>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</si>
  <si>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</si>
  <si>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</si>
  <si>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</si>
  <si>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</si>
  <si>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</si>
  <si>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</si>
  <si>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</si>
  <si>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</si>
  <si>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</si>
  <si>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</si>
  <si>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</si>
  <si>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</si>
  <si>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</si>
  <si>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</si>
  <si>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</si>
  <si>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</si>
  <si>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</si>
  <si>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</si>
  <si>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</si>
  <si>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</si>
  <si>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</si>
  <si>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</si>
  <si>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</si>
  <si>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</si>
  <si>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</si>
  <si>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</si>
  <si>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</si>
  <si>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</si>
  <si>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</si>
  <si>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</si>
  <si>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</si>
  <si>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</si>
  <si>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</si>
  <si>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</si>
  <si>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</si>
  <si>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</si>
  <si>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</si>
  <si>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</si>
  <si>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</si>
  <si>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</si>
  <si>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</si>
  <si>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</si>
  <si>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</si>
  <si>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</si>
  <si>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</si>
  <si>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</si>
  <si>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</si>
  <si>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</si>
  <si>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</si>
  <si>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</si>
  <si>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</si>
  <si>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</si>
  <si>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</si>
  <si>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</si>
  <si>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</si>
  <si>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</si>
  <si>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</si>
  <si>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</si>
  <si>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</si>
  <si>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</si>
  <si>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</si>
  <si>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</si>
  <si>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</si>
  <si>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</si>
  <si>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</si>
  <si>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</si>
  <si>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</si>
  <si>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</si>
  <si>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</si>
  <si>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</si>
  <si>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</si>
  <si>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</si>
  <si>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</si>
  <si>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</si>
  <si>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</si>
  <si>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</si>
  <si>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</si>
  <si>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</si>
  <si>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</si>
  <si>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</si>
  <si>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</si>
  <si>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</si>
  <si>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</si>
  <si>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</si>
  <si>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</si>
  <si>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</si>
  <si>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</si>
  <si>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</si>
  <si>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</si>
  <si>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</si>
  <si>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</si>
  <si>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</si>
  <si>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</si>
  <si>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</si>
  <si>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</si>
  <si>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</si>
  <si>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</si>
  <si>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</si>
  <si>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</si>
  <si>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</si>
  <si>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</si>
  <si>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</si>
  <si>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</si>
  <si>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</si>
  <si>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</si>
  <si>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</si>
  <si>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</si>
  <si>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</si>
  <si>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</si>
  <si>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</si>
  <si>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</si>
  <si>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</si>
  <si>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</si>
  <si>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</si>
  <si>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</si>
  <si>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</si>
  <si>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</si>
  <si>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</si>
  <si>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</si>
  <si>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</si>
  <si>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</si>
  <si>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</si>
  <si>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</si>
  <si>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</si>
  <si>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</si>
  <si>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</si>
  <si>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</si>
  <si>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</si>
  <si>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</si>
  <si>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</si>
  <si>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</si>
  <si>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</si>
  <si>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</si>
  <si>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</si>
  <si>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</si>
  <si>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</si>
  <si>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</si>
  <si>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</si>
  <si>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</si>
  <si>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</si>
  <si>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</si>
  <si>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</si>
  <si>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</si>
  <si>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</si>
  <si>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</si>
  <si>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</si>
  <si>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</si>
  <si>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</si>
  <si>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</si>
  <si>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</si>
  <si>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</si>
  <si>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</si>
  <si>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</si>
  <si>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</si>
  <si>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</si>
  <si>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</si>
  <si>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</si>
  <si>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</si>
  <si>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</si>
  <si>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</si>
  <si>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</si>
  <si>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</si>
  <si>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</si>
  <si>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</si>
  <si>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</si>
  <si>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</si>
  <si>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</si>
  <si>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</si>
  <si>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</si>
  <si>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</si>
  <si>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</si>
  <si>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</si>
  <si>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</si>
  <si>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</si>
  <si>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</si>
  <si>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</si>
  <si>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</si>
  <si>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</si>
  <si>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</si>
  <si>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</si>
  <si>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</si>
  <si>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</si>
  <si>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</si>
  <si>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</si>
  <si>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</si>
  <si>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</si>
  <si>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</si>
  <si>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</si>
  <si>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</si>
  <si>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</si>
  <si>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</si>
  <si>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</si>
  <si>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</si>
  <si>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</si>
  <si>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</si>
  <si>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</si>
  <si>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</si>
  <si>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</si>
  <si>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</si>
  <si>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</si>
  <si>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</si>
  <si>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</si>
  <si>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</si>
  <si>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</si>
  <si>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</si>
  <si>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</si>
  <si>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</si>
  <si>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</si>
  <si>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</si>
  <si>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</si>
  <si>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</si>
  <si>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</si>
  <si>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</si>
  <si>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</si>
  <si>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</si>
  <si>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</si>
  <si>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</si>
  <si>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</si>
  <si>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</si>
  <si>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</si>
  <si>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</si>
  <si>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</si>
  <si>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</si>
  <si>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</si>
  <si>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</si>
  <si>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</si>
  <si>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</si>
  <si>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</si>
  <si>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</si>
  <si>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</si>
  <si>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</si>
  <si>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</si>
  <si>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</si>
  <si>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</si>
  <si>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</si>
  <si>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</si>
  <si>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</si>
  <si>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</si>
  <si>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</si>
  <si>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</si>
  <si>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</si>
  <si>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</si>
  <si>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</si>
  <si>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</si>
  <si>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</si>
  <si>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</si>
  <si>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</si>
  <si>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</si>
  <si>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</si>
  <si>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</si>
  <si>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</si>
  <si>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</si>
  <si>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</si>
  <si>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</si>
  <si>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</si>
  <si>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</si>
  <si>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</si>
  <si>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</si>
  <si>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</si>
  <si>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</si>
  <si>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</si>
  <si>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</si>
  <si>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</si>
  <si>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</si>
  <si>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</si>
  <si>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</si>
  <si>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</si>
  <si>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</si>
  <si>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</si>
  <si>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</si>
  <si>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</si>
  <si>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</si>
  <si>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</si>
  <si>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</si>
  <si>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</si>
  <si>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</si>
  <si>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</si>
  <si>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</si>
  <si>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</si>
  <si>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</si>
  <si>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</si>
  <si>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</si>
  <si>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</si>
  <si>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</si>
  <si>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</si>
  <si>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</si>
  <si>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</si>
  <si>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</si>
  <si>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</si>
  <si>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</si>
  <si>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</si>
  <si>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</si>
  <si>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</si>
  <si>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</si>
  <si>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</si>
  <si>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</si>
  <si>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</si>
  <si>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</si>
  <si>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</si>
  <si>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</si>
  <si>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</si>
  <si>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</si>
  <si>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</si>
  <si>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</si>
  <si>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</si>
  <si>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</si>
  <si>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</si>
  <si>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</si>
  <si>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</si>
  <si>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</si>
  <si>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</si>
  <si>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</si>
  <si>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</si>
  <si>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</si>
  <si>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</si>
  <si>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</si>
  <si>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</si>
  <si>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</si>
  <si>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</si>
  <si>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</si>
  <si>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</si>
  <si>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</si>
  <si>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</si>
  <si>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</si>
  <si>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</si>
  <si>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</si>
  <si>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</si>
  <si>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</si>
  <si>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</si>
  <si>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</si>
  <si>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</si>
  <si>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</si>
  <si>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</si>
  <si>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</si>
  <si>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</si>
  <si>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</si>
  <si>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</si>
  <si>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</si>
  <si>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</si>
  <si>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</si>
  <si>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</si>
  <si>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</si>
  <si>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</si>
  <si>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</si>
  <si>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</si>
  <si>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</si>
  <si>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</si>
  <si>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</si>
  <si>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</si>
  <si>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</si>
  <si>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</si>
  <si>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</si>
  <si>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</si>
  <si>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</si>
  <si>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</si>
  <si>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</si>
  <si>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</si>
  <si>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</si>
  <si>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</si>
  <si>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</si>
  <si>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</si>
  <si>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</si>
  <si>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</si>
  <si>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</si>
  <si>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</si>
  <si>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</si>
  <si>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</si>
  <si>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</si>
  <si>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</si>
  <si>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</si>
  <si>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</si>
  <si>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</si>
  <si>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</si>
  <si>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</si>
  <si>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</si>
  <si>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</si>
  <si>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</si>
  <si>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</si>
  <si>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</si>
  <si>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</si>
  <si>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</si>
  <si>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</si>
  <si>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</si>
  <si>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</si>
  <si>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</si>
  <si>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</si>
  <si>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</si>
  <si>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</si>
  <si>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</si>
  <si>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</si>
  <si>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</si>
  <si>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</si>
  <si>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</si>
  <si>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</si>
  <si>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</si>
  <si>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</si>
  <si>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</si>
  <si>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</si>
  <si>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</si>
  <si>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</si>
  <si>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</si>
  <si>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</si>
  <si>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</si>
  <si>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</si>
  <si>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</si>
  <si>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</si>
  <si>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</si>
  <si>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</si>
  <si>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</si>
  <si>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</si>
  <si>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</si>
  <si>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</si>
  <si>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</si>
  <si>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</si>
  <si>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</si>
  <si>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</si>
  <si>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</si>
  <si>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</si>
  <si>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</si>
  <si>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</si>
  <si>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</si>
  <si>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</si>
  <si>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</si>
  <si>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</si>
  <si>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</si>
  <si>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</si>
  <si>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</si>
  <si>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</si>
  <si>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</si>
  <si>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</si>
  <si>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</si>
  <si>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</si>
  <si>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</si>
  <si>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</si>
  <si>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</si>
  <si>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</si>
  <si>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</si>
  <si>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</si>
  <si>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</si>
  <si>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</si>
  <si>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</si>
  <si>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</si>
  <si>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</si>
  <si>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</si>
  <si>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</si>
  <si>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</si>
  <si>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</si>
  <si>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</si>
  <si>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</si>
  <si>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</si>
  <si>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</si>
  <si>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</si>
  <si>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</si>
  <si>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</si>
  <si>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</si>
  <si>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</si>
  <si>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</si>
  <si>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</si>
  <si>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</si>
  <si>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</si>
  <si>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</si>
  <si>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</si>
  <si>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</si>
  <si>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</si>
  <si>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</si>
  <si>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</si>
  <si>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</si>
  <si>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</si>
  <si>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</si>
  <si>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</si>
  <si>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</si>
  <si>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</si>
  <si>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</si>
  <si>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</si>
  <si>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</si>
  <si>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</si>
  <si>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</si>
  <si>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</si>
  <si>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</si>
  <si>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</si>
  <si>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</si>
  <si>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</si>
  <si>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</si>
  <si>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</si>
  <si>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</si>
  <si>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</si>
  <si>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</si>
  <si>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</si>
  <si>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</si>
  <si>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</si>
  <si>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</si>
  <si>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</si>
  <si>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</si>
  <si>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</si>
  <si>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</si>
  <si>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</si>
  <si>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</si>
  <si>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</si>
  <si>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</si>
  <si>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</si>
  <si>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</si>
  <si>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</si>
  <si>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</si>
  <si>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</si>
  <si>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</si>
  <si>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</si>
  <si>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</si>
  <si>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</si>
  <si>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</si>
  <si>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</si>
  <si>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</si>
  <si>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</si>
  <si>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</si>
  <si>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</si>
  <si>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</si>
  <si>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</si>
  <si>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</si>
  <si>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</si>
  <si>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</si>
  <si>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</si>
  <si>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</si>
  <si>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</si>
  <si>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</si>
  <si>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</si>
  <si>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</si>
  <si>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</si>
  <si>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</si>
  <si>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</si>
  <si>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</si>
  <si>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</si>
  <si>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</si>
  <si>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</si>
  <si>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</si>
  <si>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</si>
  <si>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</si>
  <si>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</si>
  <si>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</si>
  <si>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</si>
  <si>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</si>
  <si>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</si>
  <si>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</si>
  <si>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</si>
  <si>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</si>
  <si>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</si>
  <si>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</si>
  <si>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</si>
  <si>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</si>
  <si>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</si>
  <si>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</si>
  <si>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</si>
  <si>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</si>
  <si>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</si>
  <si>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</si>
  <si>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</si>
  <si>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</si>
  <si>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</si>
  <si>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</si>
  <si>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</si>
  <si>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</si>
  <si>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</si>
  <si>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</si>
  <si>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</si>
  <si>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</si>
  <si>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</si>
  <si>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</si>
  <si>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</si>
  <si>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</si>
  <si>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</si>
  <si>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</si>
  <si>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</si>
  <si>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</si>
  <si>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</si>
  <si>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</si>
  <si>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</si>
  <si>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</si>
  <si>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</si>
  <si>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</si>
  <si>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</si>
  <si>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</si>
  <si>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</si>
  <si>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</si>
  <si>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</si>
  <si>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</si>
  <si>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</si>
  <si>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</si>
  <si>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</si>
  <si>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</si>
  <si>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</si>
  <si>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</si>
  <si>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</si>
  <si>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</si>
  <si>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</si>
  <si>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</si>
  <si>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</si>
  <si>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</si>
  <si>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</si>
  <si>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</si>
  <si>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</si>
  <si>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</si>
  <si>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</si>
  <si>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</si>
  <si>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</si>
  <si>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</si>
  <si>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</si>
  <si>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</si>
  <si>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</si>
  <si>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</si>
  <si>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</si>
  <si>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</si>
  <si>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</si>
  <si>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</si>
  <si>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</si>
  <si>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</si>
  <si>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</si>
  <si>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</si>
  <si>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</si>
  <si>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</si>
  <si>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</si>
  <si>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</si>
  <si>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</si>
  <si>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</si>
  <si>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</si>
  <si>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</si>
  <si>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</si>
  <si>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</si>
  <si>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</si>
  <si>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</si>
  <si>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</si>
  <si>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</si>
  <si>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</si>
  <si>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</si>
  <si>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</si>
  <si>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</si>
  <si>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</si>
  <si>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</si>
  <si>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</si>
  <si>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</si>
  <si>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</si>
  <si>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</si>
  <si>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</si>
  <si>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</si>
  <si>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</si>
  <si>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</si>
  <si>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</si>
  <si>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</si>
  <si>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</si>
  <si>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</si>
  <si>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</si>
  <si>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</si>
  <si>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</si>
  <si>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</si>
  <si>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</si>
  <si>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</si>
  <si>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</si>
  <si>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</si>
  <si>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</si>
  <si>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</si>
  <si>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</si>
  <si>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</si>
  <si>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</si>
  <si>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</si>
  <si>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</si>
  <si>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</si>
  <si>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</si>
  <si>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</si>
  <si>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</si>
  <si>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</si>
  <si>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</si>
  <si>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</si>
  <si>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</si>
  <si>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</si>
  <si>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</si>
  <si>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</si>
  <si>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</si>
  <si>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</si>
  <si>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</si>
  <si>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</si>
  <si>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</si>
  <si>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</si>
  <si>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</si>
  <si>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</si>
  <si>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</si>
  <si>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</si>
  <si>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</si>
  <si>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</si>
  <si>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</si>
  <si>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</si>
  <si>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</si>
  <si>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</si>
  <si>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</si>
  <si>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</si>
  <si>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</si>
  <si>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</si>
  <si>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</si>
  <si>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</si>
  <si>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</si>
  <si>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</si>
  <si>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</si>
  <si>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</si>
  <si>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</si>
  <si>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</si>
  <si>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</si>
  <si>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</si>
  <si>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</si>
  <si>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</si>
  <si>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</si>
  <si>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</si>
  <si>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</si>
  <si>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</si>
  <si>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</si>
  <si>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</si>
  <si>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</si>
  <si>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</si>
  <si>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</si>
  <si>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</si>
  <si>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</si>
  <si>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</si>
  <si>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</si>
  <si>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</si>
  <si>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</si>
  <si>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</si>
  <si>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</si>
  <si>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</si>
  <si>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</si>
  <si>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</si>
  <si>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</si>
  <si>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</si>
  <si>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</si>
  <si>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</si>
  <si>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</si>
  <si>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</si>
  <si>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</si>
  <si>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</si>
  <si>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</si>
  <si>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</si>
  <si>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</si>
  <si>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</si>
  <si>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</si>
  <si>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</si>
  <si>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</si>
  <si>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</si>
  <si>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</si>
  <si>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</si>
  <si>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</si>
  <si>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</si>
  <si>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</si>
  <si>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</si>
  <si>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</si>
  <si>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</si>
  <si>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</si>
  <si>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</si>
  <si>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</si>
  <si>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</si>
  <si>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</si>
  <si>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</si>
  <si>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</si>
  <si>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</si>
  <si>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</si>
  <si>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</si>
  <si>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</si>
  <si>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</si>
  <si>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</si>
  <si>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</si>
  <si>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</si>
  <si>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</si>
  <si>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</si>
  <si>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</si>
  <si>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</si>
  <si>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</si>
  <si>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</si>
  <si>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</si>
  <si>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</si>
  <si>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</si>
  <si>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</si>
  <si>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</si>
  <si>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</si>
  <si>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</si>
  <si>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</si>
  <si>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</si>
  <si>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</si>
  <si>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</si>
  <si>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</si>
  <si>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</si>
  <si>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</si>
  <si>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</si>
  <si>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</si>
  <si>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</si>
  <si>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</si>
  <si>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</si>
  <si>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</si>
  <si>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</si>
  <si>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</si>
  <si>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</si>
  <si>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</si>
  <si>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</si>
  <si>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</si>
  <si>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</si>
  <si>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</si>
  <si>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</si>
  <si>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</si>
  <si>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</si>
  <si>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</si>
  <si>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</si>
  <si>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</si>
  <si>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</si>
  <si>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</si>
  <si>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</si>
  <si>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</si>
  <si>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</si>
  <si>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</si>
  <si>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</si>
  <si>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</si>
  <si>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</si>
  <si>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</si>
  <si>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</si>
  <si>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</si>
  <si>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</si>
  <si>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</si>
  <si>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</si>
  <si>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</si>
  <si>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</si>
  <si>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</si>
  <si>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</si>
  <si>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</si>
  <si>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</si>
  <si>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</si>
  <si>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</si>
  <si>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</si>
  <si>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</si>
  <si>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</si>
  <si>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</si>
  <si>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</si>
  <si>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</si>
  <si>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</si>
  <si>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</si>
  <si>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</si>
  <si>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</si>
  <si>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</si>
  <si>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</si>
  <si>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</si>
  <si>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</si>
  <si>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</si>
  <si>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</si>
  <si>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</si>
  <si>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</si>
  <si>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</si>
  <si>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</si>
  <si>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</si>
  <si>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</si>
  <si>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</si>
  <si>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</si>
  <si>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</si>
  <si>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</si>
  <si>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</si>
  <si>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</si>
  <si>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</si>
  <si>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</si>
  <si>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</si>
  <si>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</si>
  <si>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</si>
  <si>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</si>
  <si>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</si>
  <si>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</si>
  <si>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</si>
  <si>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</si>
  <si>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</si>
  <si>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</si>
  <si>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</si>
  <si>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</si>
  <si>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</si>
  <si>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</si>
  <si>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</si>
  <si>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</si>
  <si>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</si>
  <si>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</si>
  <si>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</si>
  <si>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</si>
  <si>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</si>
  <si>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</si>
  <si>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</si>
  <si>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</si>
  <si>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</si>
  <si>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</si>
  <si>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</si>
  <si>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</si>
  <si>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</si>
  <si>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</si>
  <si>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</si>
  <si>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</si>
  <si>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</si>
  <si>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</si>
  <si>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</si>
  <si>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</si>
  <si>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</si>
  <si>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</si>
  <si>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</si>
  <si>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</si>
  <si>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</si>
  <si>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</si>
  <si>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</si>
  <si>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</si>
  <si>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</si>
  <si>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</si>
  <si>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</si>
  <si>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</si>
  <si>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</si>
  <si>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</si>
  <si>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</si>
  <si>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</si>
  <si>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</si>
  <si>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</si>
  <si>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</si>
  <si>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</si>
  <si>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</si>
  <si>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</si>
  <si>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</si>
  <si>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</si>
  <si>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</si>
  <si>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</si>
  <si>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</si>
  <si>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</si>
  <si>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</si>
  <si>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</si>
  <si>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</si>
  <si>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</si>
  <si>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</si>
  <si>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</si>
  <si>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</si>
  <si>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</si>
  <si>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</si>
  <si>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</si>
  <si>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</si>
  <si>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</si>
  <si>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</si>
  <si>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</si>
  <si>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</si>
  <si>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</si>
  <si>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</si>
  <si>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</si>
  <si>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</si>
  <si>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</si>
  <si>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</si>
  <si>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</si>
  <si>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</si>
  <si>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</si>
  <si>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</si>
  <si>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</si>
  <si>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</si>
  <si>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</si>
  <si>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</si>
  <si>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</si>
  <si>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</si>
  <si>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</si>
  <si>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</si>
  <si>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</si>
  <si>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</si>
  <si>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</si>
  <si>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</si>
  <si>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</si>
  <si>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</si>
  <si>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</si>
  <si>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</si>
  <si>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</si>
  <si>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</si>
  <si>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</si>
  <si>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</si>
  <si>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</si>
  <si>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</si>
  <si>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</si>
  <si>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</si>
  <si>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</si>
  <si>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</si>
  <si>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</si>
  <si>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</si>
  <si>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</si>
  <si>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</si>
  <si>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</si>
  <si>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</si>
  <si>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</si>
  <si>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</si>
  <si>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</si>
  <si>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</si>
  <si>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</si>
  <si>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</si>
  <si>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</si>
  <si>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</si>
  <si>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</si>
  <si>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</si>
  <si>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</si>
  <si>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</si>
  <si>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</si>
  <si>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</si>
  <si>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</si>
  <si>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</si>
  <si>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</si>
  <si>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</si>
  <si>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</si>
  <si>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</si>
  <si>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</si>
  <si>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</si>
  <si>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</si>
  <si>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</si>
  <si>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</si>
  <si>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</si>
  <si>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</si>
  <si>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</si>
  <si>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</si>
  <si>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</si>
  <si>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</si>
  <si>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</si>
  <si>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</si>
  <si>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</si>
  <si>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</si>
  <si>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</si>
  <si>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</si>
  <si>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</si>
  <si>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</si>
  <si>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</si>
  <si>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</si>
  <si>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</si>
  <si>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</si>
  <si>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</si>
  <si>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</si>
  <si>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</si>
  <si>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</si>
  <si>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</si>
  <si>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</si>
  <si>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</si>
  <si>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</si>
  <si>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</si>
  <si>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</si>
  <si>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</si>
  <si>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</si>
  <si>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</si>
  <si>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</si>
  <si>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</si>
  <si>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</si>
  <si>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</si>
  <si>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</si>
  <si>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</si>
  <si>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</si>
  <si>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</si>
  <si>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</si>
  <si>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</si>
  <si>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</si>
  <si>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</si>
  <si>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</si>
  <si>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</si>
  <si>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</si>
  <si>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</si>
  <si>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</si>
  <si>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</si>
  <si>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</si>
  <si>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</si>
  <si>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</si>
  <si>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</si>
  <si>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</si>
  <si>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</si>
  <si>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</si>
  <si>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</si>
  <si>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</si>
  <si>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</si>
  <si>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</si>
  <si>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</si>
  <si>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</si>
  <si>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</si>
  <si>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</si>
  <si>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</si>
  <si>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</si>
  <si>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</si>
  <si>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</si>
  <si>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</si>
  <si>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</si>
  <si>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</si>
  <si>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</si>
  <si>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</si>
  <si>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</si>
  <si>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</si>
  <si>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</si>
  <si>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</si>
  <si>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</si>
  <si>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</si>
  <si>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</si>
  <si>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</si>
  <si>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</si>
  <si>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</si>
  <si>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</si>
  <si>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</si>
  <si>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</si>
  <si>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</si>
  <si>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</si>
  <si>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</si>
  <si>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</si>
  <si>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</si>
  <si>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</si>
  <si>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</si>
  <si>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</si>
  <si>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</si>
  <si>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</si>
  <si>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</si>
  <si>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</si>
  <si>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</si>
  <si>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</si>
  <si>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</si>
  <si>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</si>
  <si>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</si>
  <si>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</si>
  <si>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</si>
  <si>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</si>
  <si>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</si>
  <si>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</si>
  <si>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</si>
  <si>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</si>
  <si>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</si>
  <si>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</si>
  <si>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</si>
  <si>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</si>
  <si>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</si>
  <si>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</si>
  <si>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</si>
  <si>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</si>
  <si>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</si>
  <si>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</si>
  <si>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</si>
  <si>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</si>
  <si>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</si>
  <si>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</si>
  <si>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</si>
  <si>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</si>
  <si>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</si>
  <si>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</si>
  <si>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</si>
  <si>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</si>
  <si>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</si>
  <si>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</si>
  <si>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</si>
  <si>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</si>
  <si>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</si>
  <si>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</si>
  <si>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</si>
  <si>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</si>
  <si>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</si>
  <si>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</si>
  <si>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</si>
  <si>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</si>
  <si>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</si>
  <si>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</si>
  <si>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</si>
  <si>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</si>
  <si>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</si>
  <si>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</si>
  <si>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</si>
  <si>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</si>
  <si>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</si>
  <si>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</si>
  <si>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</si>
  <si>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</si>
  <si>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</si>
  <si>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</si>
  <si>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</si>
  <si>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</si>
  <si>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</si>
  <si>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</si>
  <si>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</si>
  <si>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</si>
  <si>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</si>
  <si>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</si>
  <si>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</si>
  <si>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</si>
  <si>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</si>
  <si>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</si>
  <si>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</si>
  <si>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</si>
  <si>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</si>
  <si>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</si>
  <si>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</si>
  <si>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</si>
  <si>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</si>
  <si>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</si>
  <si>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</si>
  <si>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</si>
  <si>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</si>
  <si>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</si>
  <si>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</si>
  <si>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</si>
  <si>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</si>
  <si>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</si>
  <si>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</si>
  <si>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</si>
  <si>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</si>
  <si>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</si>
  <si>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</si>
  <si>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</si>
  <si>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</si>
  <si>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</si>
  <si>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</si>
  <si>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</si>
  <si>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</si>
  <si>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</si>
  <si>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</si>
  <si>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</si>
  <si>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</si>
  <si>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</si>
  <si>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</si>
  <si>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</si>
  <si>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</si>
  <si>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</si>
  <si>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</si>
  <si>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</si>
  <si>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</si>
  <si>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</si>
  <si>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</si>
  <si>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</si>
  <si>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</si>
  <si>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</si>
  <si>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</si>
  <si>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</si>
  <si>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</si>
  <si>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</si>
  <si>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</si>
  <si>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</si>
  <si>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</si>
  <si>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</si>
  <si>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</si>
  <si>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</si>
  <si>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</si>
  <si>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</si>
  <si>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</si>
  <si>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</si>
  <si>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</si>
  <si>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</si>
  <si>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</si>
  <si>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</si>
  <si>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</si>
  <si>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</si>
  <si>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</si>
  <si>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</si>
  <si>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</si>
  <si>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</si>
  <si>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</si>
  <si>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</si>
  <si>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</si>
  <si>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</si>
  <si>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</si>
  <si>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</si>
  <si>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</si>
  <si>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</si>
  <si>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</si>
  <si>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</si>
  <si>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</si>
  <si>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</si>
  <si>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</si>
  <si>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</si>
  <si>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</si>
  <si>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</si>
  <si>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</si>
  <si>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</si>
  <si>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</si>
  <si>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</si>
  <si>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</si>
  <si>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</si>
  <si>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</si>
  <si>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</si>
  <si>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</si>
  <si>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</si>
  <si>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</si>
  <si>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</si>
  <si>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</si>
  <si>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</si>
  <si>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</si>
  <si>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</si>
  <si>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</si>
  <si>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</si>
  <si>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</si>
  <si>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</si>
  <si>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</si>
  <si>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</si>
  <si>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</si>
  <si>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</si>
  <si>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</si>
  <si>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</si>
  <si>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</si>
  <si>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</si>
  <si>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</si>
  <si>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</si>
  <si>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</si>
  <si>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</si>
  <si>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</si>
  <si>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</si>
  <si>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</si>
  <si>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</si>
  <si>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</si>
  <si>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</si>
  <si>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</si>
  <si>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</si>
  <si>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</si>
  <si>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</si>
  <si>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</si>
  <si>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</si>
  <si>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</si>
  <si>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</si>
  <si>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</si>
  <si>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</si>
  <si>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</si>
  <si>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</si>
  <si>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</si>
  <si>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</si>
  <si>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</si>
  <si>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</si>
  <si>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</si>
  <si>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</si>
  <si>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</si>
  <si>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</si>
  <si>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</si>
  <si>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</si>
  <si>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</si>
  <si>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</si>
  <si>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</si>
  <si>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</si>
  <si>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</si>
  <si>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</si>
  <si>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</si>
  <si>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</si>
  <si>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</si>
  <si>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</si>
  <si>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</si>
  <si>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</si>
  <si>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</si>
  <si>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</si>
  <si>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</si>
  <si>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</si>
  <si>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</si>
  <si>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</si>
  <si>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</si>
  <si>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</si>
  <si>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</si>
  <si>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</si>
  <si>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</si>
  <si>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</si>
  <si>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</si>
  <si>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</si>
  <si>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</si>
  <si>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</si>
  <si>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</si>
  <si>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</si>
  <si>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</si>
  <si>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</si>
  <si>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</si>
  <si>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</si>
  <si>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</si>
  <si>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</si>
  <si>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</si>
  <si>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</si>
  <si>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</si>
  <si>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</si>
  <si>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</si>
  <si>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</si>
  <si>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</si>
  <si>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</si>
  <si>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</si>
  <si>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</si>
  <si>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</si>
  <si>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</si>
  <si>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</si>
  <si>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</si>
  <si>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</si>
  <si>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</si>
  <si>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</si>
  <si>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</si>
  <si>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</si>
  <si>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</si>
  <si>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</si>
  <si>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</si>
  <si>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</si>
  <si>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</si>
  <si>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</si>
  <si>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</si>
  <si>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</si>
  <si>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</si>
  <si>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</si>
  <si>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</si>
  <si>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</si>
  <si>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</si>
  <si>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</si>
  <si>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</si>
  <si>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</si>
  <si>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</si>
  <si>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</si>
  <si>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</si>
  <si>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</si>
  <si>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</si>
  <si>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</si>
  <si>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</si>
  <si>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</si>
  <si>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</si>
  <si>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</si>
  <si>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</si>
  <si>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</si>
  <si>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</si>
  <si>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</si>
  <si>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</si>
  <si>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</si>
  <si>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</si>
  <si>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</si>
  <si>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</si>
  <si>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</si>
  <si>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</si>
  <si>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</si>
  <si>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</si>
  <si>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</si>
  <si>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</si>
  <si>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</si>
  <si>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</si>
  <si>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</si>
  <si>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</si>
  <si>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</si>
  <si>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</si>
  <si>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</si>
  <si>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</si>
  <si>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</si>
  <si>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</si>
  <si>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</si>
  <si>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</si>
  <si>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</si>
  <si>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</si>
  <si>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</si>
  <si>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</si>
  <si>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</si>
  <si>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</si>
  <si>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</si>
  <si>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</si>
  <si>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</si>
  <si>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</si>
  <si>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</si>
  <si>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</si>
  <si>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</si>
  <si>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</si>
  <si>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</si>
  <si>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</si>
  <si>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</si>
  <si>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</si>
  <si>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</si>
  <si>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</si>
  <si>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</si>
  <si>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</si>
  <si>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</si>
  <si>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</si>
  <si>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</si>
  <si>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</si>
  <si>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</si>
  <si>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</si>
  <si>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</si>
  <si>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</si>
  <si>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</si>
  <si>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</si>
  <si>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</si>
  <si>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</si>
  <si>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</si>
  <si>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</si>
  <si>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</si>
  <si>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</si>
  <si>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</si>
  <si>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</si>
  <si>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</si>
  <si>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</si>
  <si>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</si>
  <si>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</si>
  <si>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</si>
  <si>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</si>
  <si>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</si>
  <si>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</si>
  <si>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</si>
  <si>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</si>
  <si>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</si>
  <si>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</si>
  <si>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</si>
  <si>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</si>
  <si>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</si>
  <si>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</si>
  <si>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</si>
  <si>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</si>
  <si>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</si>
  <si>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</si>
  <si>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</si>
  <si>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</si>
  <si>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</si>
  <si>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</si>
  <si>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</si>
  <si>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</si>
  <si>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</si>
  <si>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</si>
  <si>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</si>
  <si>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</si>
  <si>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</si>
  <si>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</si>
  <si>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</si>
  <si>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</si>
  <si>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</si>
  <si>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</si>
  <si>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</si>
  <si>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</si>
  <si>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</si>
  <si>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</si>
  <si>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</si>
  <si>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</si>
  <si>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</si>
  <si>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</si>
  <si>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</si>
  <si>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</si>
  <si>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</si>
  <si>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</si>
  <si>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</si>
  <si>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</si>
  <si>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</si>
  <si>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</si>
  <si>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</si>
  <si>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</si>
  <si>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</si>
  <si>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</si>
  <si>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</si>
  <si>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</si>
  <si>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</si>
  <si>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</si>
  <si>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</si>
  <si>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</si>
  <si>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</si>
  <si>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</si>
  <si>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</si>
  <si>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</si>
  <si>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</si>
  <si>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</si>
  <si>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</si>
  <si>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</si>
  <si>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</si>
  <si>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</si>
  <si>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</si>
  <si>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</si>
  <si>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</si>
  <si>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</si>
  <si>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</si>
  <si>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</si>
  <si>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</si>
  <si>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</si>
  <si>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</si>
  <si>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</si>
  <si>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</si>
  <si>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</si>
  <si>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</si>
  <si>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</si>
  <si>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</si>
  <si>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</si>
  <si>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</si>
  <si>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</si>
  <si>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</si>
  <si>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</si>
  <si>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</si>
  <si>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</si>
  <si>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</si>
  <si>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</si>
  <si>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</si>
  <si>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</si>
  <si>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</si>
  <si>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</si>
  <si>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</si>
  <si>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</si>
  <si>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</si>
  <si>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</si>
  <si>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</si>
  <si>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</si>
  <si>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</si>
  <si>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</si>
  <si>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</si>
  <si>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</si>
  <si>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</si>
  <si>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</si>
  <si>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</si>
  <si>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</si>
  <si>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</si>
  <si>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</si>
  <si>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</si>
  <si>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</si>
  <si>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</si>
  <si>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</si>
  <si>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</si>
  <si>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</si>
  <si>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</si>
  <si>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</si>
  <si>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</si>
  <si>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</si>
  <si>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</si>
  <si>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</si>
  <si>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</si>
  <si>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</si>
  <si>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</si>
  <si>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</si>
  <si>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</si>
  <si>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</si>
  <si>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</si>
  <si>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</si>
  <si>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</si>
  <si>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</si>
  <si>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</si>
  <si>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</si>
  <si>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</si>
  <si>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</si>
  <si>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</si>
  <si>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</si>
  <si>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</si>
  <si>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</si>
  <si>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</si>
  <si>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</si>
  <si>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</si>
  <si>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</si>
  <si>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</si>
  <si>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</si>
  <si>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</si>
  <si>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</si>
  <si>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</si>
  <si>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</si>
  <si>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</si>
  <si>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</si>
  <si>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</si>
  <si>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</si>
  <si>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</si>
  <si>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</si>
  <si>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</si>
  <si>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</si>
  <si>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</si>
  <si>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</si>
  <si>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</si>
  <si>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</si>
  <si>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</si>
  <si>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</si>
  <si>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</si>
  <si>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</si>
  <si>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</si>
  <si>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</si>
  <si>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</si>
  <si>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</si>
  <si>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</si>
  <si>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</si>
  <si>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</si>
  <si>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</si>
  <si>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</si>
  <si>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</si>
  <si>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</si>
  <si>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</si>
  <si>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</si>
  <si>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</si>
  <si>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</si>
  <si>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</si>
  <si>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</si>
  <si>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</si>
  <si>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</si>
  <si>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</si>
  <si>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</si>
  <si>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</si>
  <si>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</si>
  <si>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</si>
  <si>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</si>
  <si>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</si>
  <si>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</si>
  <si>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</si>
  <si>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</si>
  <si>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</si>
  <si>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</si>
  <si>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</si>
  <si>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</si>
  <si>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</si>
  <si>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</si>
  <si>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</si>
  <si>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</si>
  <si>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</si>
  <si>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</si>
  <si>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</si>
  <si>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</si>
  <si>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</si>
  <si>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</si>
  <si>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</si>
  <si>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</si>
  <si>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</si>
  <si>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</si>
  <si>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</si>
  <si>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</si>
  <si>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</si>
  <si>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</si>
  <si>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</si>
  <si>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</si>
  <si>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</si>
  <si>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</si>
  <si>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</si>
  <si>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</si>
  <si>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</si>
  <si>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</si>
  <si>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</si>
  <si>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</si>
  <si>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</si>
  <si>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</si>
  <si>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</si>
  <si>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</si>
  <si>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</si>
  <si>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</si>
  <si>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</si>
  <si>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</si>
  <si>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</si>
  <si>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</si>
  <si>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</si>
  <si>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</si>
  <si>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</si>
  <si>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</si>
  <si>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</si>
  <si>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</si>
  <si>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</si>
  <si>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</si>
  <si>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</si>
  <si>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</si>
  <si>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</si>
  <si>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</si>
  <si>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</si>
  <si>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</si>
  <si>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</si>
  <si>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</si>
  <si>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</si>
  <si>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</si>
  <si>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</si>
  <si>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</si>
  <si>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</si>
  <si>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</si>
  <si>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</si>
  <si>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</si>
  <si>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</si>
  <si>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</si>
  <si>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</si>
  <si>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</si>
  <si>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</si>
  <si>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</si>
  <si>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</si>
  <si>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</si>
  <si>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</si>
  <si>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</si>
  <si>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</si>
  <si>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</si>
  <si>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</si>
  <si>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</si>
  <si>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</si>
  <si>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</si>
  <si>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</si>
  <si>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</si>
  <si>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</si>
  <si>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</si>
  <si>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</si>
  <si>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</si>
  <si>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</si>
  <si>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</si>
  <si>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</si>
  <si>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</si>
  <si>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</si>
  <si>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</si>
  <si>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</si>
  <si>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</si>
  <si>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</si>
  <si>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</si>
  <si>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</si>
  <si>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</si>
  <si>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</si>
  <si>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</si>
  <si>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</si>
  <si>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</si>
  <si>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</si>
  <si>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</si>
  <si>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</si>
  <si>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</si>
  <si>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</si>
  <si>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</si>
  <si>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</si>
  <si>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</si>
  <si>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</si>
  <si>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</si>
  <si>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</si>
  <si>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</si>
  <si>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</si>
  <si>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</si>
  <si>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</si>
  <si>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</si>
  <si>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Sales_By_North</t>
  </si>
  <si>
    <t>Sales_By_South</t>
  </si>
  <si>
    <t>Sales_By_East</t>
  </si>
  <si>
    <t>Sales_By_West</t>
  </si>
  <si>
    <t>Region</t>
  </si>
  <si>
    <t>Orders</t>
  </si>
  <si>
    <t>Nort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</si>
</sst>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3" borderId="0" xfId="0" applyFont="1" applyFill="1" applyAlignment="1">
      <alignment horizontal="center" vertical="center"/>
    </xf>
    <xf numFmtId="0" fontId="0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B1" zoomScale="73" zoomScaleNormal="85" workbookViewId="0">
      <selection activeCell="N19" sqref="N19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17.81640625" bestFit="1" customWidth="1"/>
    <col min="15" max="15" width="16.90625" bestFit="1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7" t="s">
        <v>15378</v>
      </c>
      <c r="O6" s="7" t="s">
        <v>15380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8">
        <f>SUMIF(B2:B15346,"North",D2:D15346)</f>
        <v>10143913.330000035</v>
      </c>
      <c r="O7" s="8">
        <f>SUMIF(B2:B15346,"East",D2:D15346)</f>
        <v>9518321.9399999864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 s="7" t="s">
        <v>15379</v>
      </c>
      <c r="O8" s="7" t="s">
        <v>15381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8">
        <f>SUMIF(B2:B15346,"South",D2:D15346)</f>
        <v>9851779.1900000274</v>
      </c>
      <c r="O9" s="8">
        <f>SUMIF(B2:B15346,"West",D2:D15346)</f>
        <v>9748863.0599999912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 s="7" t="s">
        <v>15382</v>
      </c>
      <c r="O12" s="7" t="s">
        <v>15383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N13" s="2" t="s">
        <v>13</v>
      </c>
      <c r="O13">
        <f>COUNTIF(B2:B15346,"East")</f>
        <v>3778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N14" s="2" t="s">
        <v>19</v>
      </c>
      <c r="O14">
        <f>COUNTIF(B2:B15346,"West")</f>
        <v>3790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N15" s="2" t="s">
        <v>15384</v>
      </c>
      <c r="O15">
        <f>COUNTIF(B2:B15346,"North")</f>
        <v>3924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N16" s="2" t="s">
        <v>41</v>
      </c>
      <c r="O16">
        <f>COUNTIF(B2:B15346,"South")</f>
        <v>3853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N17" s="2"/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N19">
        <f>SUM(J:J)</f>
        <v>0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B1:B15346" xr:uid="{00000000-0001-0000-0000-000000000000}"/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meenakshi  rathod</cp:lastModifiedBy>
  <dcterms:created xsi:type="dcterms:W3CDTF">2026-04-18T06:02:34Z</dcterms:created>
  <dcterms:modified xsi:type="dcterms:W3CDTF">2026-06-01T15:33:08Z</dcterms:modified>
</cp:coreProperties>
</file>