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Meenakshi_Rathod\11.O Syllabus\DMart_Sales_Analysis\"/>
    </mc:Choice>
  </mc:AlternateContent>
  <xr:revisionPtr revIDLastSave="0" documentId="13_ncr:1_{400C8E78-237B-454E-837C-F022F3D27A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Sheet1!$C$1:$C$15354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0" i="1" l="1"/>
  <c r="P6" i="1"/>
  <c r="N15347" i="1"/>
  <c r="N15348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<sst xmlns="http://schemas.openxmlformats.org/spreadsheetml/2006/main" count="92087" uniqueCount="15383">
  <si>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</si>
  <si>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</si>
  <si>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</si>
  <si>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</si>
  <si>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</si>
  <si>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</si>
  <si>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</si>
  <si>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</si>
  <si>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</si>
  <si>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</si>
  <si>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</si>
  <si>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</si>
  <si>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</si>
  <si>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</si>
  <si>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</si>
  <si>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</si>
  <si>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</si>
  <si>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</si>
  <si>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</si>
  <si>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</si>
  <si>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</si>
  <si>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</si>
  <si>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</si>
  <si>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</si>
  <si>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</si>
  <si>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</si>
  <si>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</si>
  <si>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</si>
  <si>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</si>
  <si>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</si>
  <si>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</si>
  <si>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</si>
  <si>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</si>
  <si>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</si>
  <si>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</si>
  <si>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</si>
  <si>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</si>
  <si>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</si>
  <si>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</si>
  <si>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</si>
  <si>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</si>
  <si>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</si>
  <si>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</si>
  <si>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</si>
  <si>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</si>
  <si>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</si>
  <si>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</si>
  <si>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</si>
  <si>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</si>
  <si>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</si>
  <si>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</si>
  <si>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</si>
  <si>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</si>
  <si>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</si>
  <si>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</si>
  <si>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</si>
  <si>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</si>
  <si>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</si>
  <si>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</si>
  <si>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</si>
  <si>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</si>
  <si>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</si>
  <si>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</si>
  <si>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</si>
  <si>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</si>
  <si>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</si>
  <si>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</si>
  <si>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</si>
  <si>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</si>
  <si>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</si>
  <si>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</si>
  <si>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</si>
  <si>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</si>
  <si>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</si>
  <si>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</si>
  <si>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</si>
  <si>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</si>
  <si>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</si>
  <si>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</si>
  <si>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</si>
  <si>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</si>
  <si>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</si>
  <si>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</si>
  <si>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</si>
  <si>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</si>
  <si>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</si>
  <si>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</si>
  <si>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</si>
  <si>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</si>
  <si>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</si>
  <si>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</si>
  <si>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</si>
  <si>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</si>
  <si>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</si>
  <si>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</si>
  <si>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</si>
  <si>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</si>
  <si>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</si>
  <si>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</si>
  <si>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</si>
  <si>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</si>
  <si>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</si>
  <si>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</si>
  <si>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</si>
  <si>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</si>
  <si>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</si>
  <si>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</si>
  <si>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</si>
  <si>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</si>
  <si>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</si>
  <si>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</si>
  <si>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</si>
  <si>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</si>
  <si>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</si>
  <si>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</si>
  <si>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</si>
  <si>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</si>
  <si>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</si>
  <si>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</si>
  <si>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</si>
  <si>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</si>
  <si>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</si>
  <si>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</si>
  <si>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</si>
  <si>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</si>
  <si>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</si>
  <si>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</si>
  <si>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</si>
  <si>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</si>
  <si>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</si>
  <si>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</si>
  <si>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</si>
  <si>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</si>
  <si>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</si>
  <si>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</si>
  <si>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</si>
  <si>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</si>
  <si>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</si>
  <si>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</si>
  <si>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</si>
  <si>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</si>
  <si>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</si>
  <si>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</si>
  <si>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</si>
  <si>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</si>
  <si>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</si>
  <si>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</si>
  <si>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</si>
  <si>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</si>
  <si>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</si>
  <si>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</si>
  <si>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</si>
  <si>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</si>
  <si>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</si>
  <si>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</si>
  <si>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</si>
  <si>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</si>
  <si>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</si>
  <si>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</si>
  <si>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</si>
  <si>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</si>
  <si>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</si>
  <si>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</si>
  <si>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</si>
  <si>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</si>
  <si>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</si>
  <si>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</si>
  <si>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</si>
  <si>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</si>
  <si>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</si>
  <si>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</si>
  <si>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</si>
  <si>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</si>
  <si>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</si>
  <si>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</si>
  <si>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</si>
  <si>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</si>
  <si>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</si>
  <si>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</si>
  <si>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</si>
  <si>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</si>
  <si>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</si>
  <si>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</si>
  <si>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</si>
  <si>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</si>
  <si>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</si>
  <si>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</si>
  <si>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</si>
  <si>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</si>
  <si>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</si>
  <si>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</si>
  <si>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</si>
  <si>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</si>
  <si>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</si>
  <si>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</si>
  <si>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</si>
  <si>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</si>
  <si>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</si>
  <si>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</si>
  <si>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</si>
  <si>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</si>
  <si>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</si>
  <si>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</si>
  <si>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</si>
  <si>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</si>
  <si>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</si>
  <si>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</si>
  <si>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</si>
  <si>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</si>
  <si>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</si>
  <si>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</si>
  <si>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</si>
  <si>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</si>
  <si>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</si>
  <si>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</si>
  <si>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</si>
  <si>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</si>
  <si>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</si>
  <si>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</si>
  <si>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</si>
  <si>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</si>
  <si>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</si>
  <si>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</si>
  <si>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</si>
  <si>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</si>
  <si>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</si>
  <si>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</si>
  <si>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</si>
  <si>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</si>
  <si>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</si>
  <si>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</si>
  <si>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</si>
  <si>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</si>
  <si>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</si>
  <si>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</si>
  <si>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</si>
  <si>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</si>
  <si>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</si>
  <si>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</si>
  <si>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</si>
  <si>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</si>
  <si>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</si>
  <si>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</si>
  <si>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</si>
  <si>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</si>
  <si>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</si>
  <si>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</si>
  <si>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</si>
  <si>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</si>
  <si>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</si>
  <si>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</si>
  <si>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</si>
  <si>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</si>
  <si>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</si>
  <si>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</si>
  <si>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</si>
  <si>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</si>
  <si>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</si>
  <si>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</si>
  <si>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</si>
  <si>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</si>
  <si>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</si>
  <si>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</si>
  <si>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</si>
  <si>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</si>
  <si>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</si>
  <si>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</si>
  <si>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</si>
  <si>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</si>
  <si>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</si>
  <si>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</si>
  <si>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</si>
  <si>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</si>
  <si>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</si>
  <si>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</si>
  <si>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</si>
  <si>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</si>
  <si>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</si>
  <si>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</si>
  <si>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</si>
  <si>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</si>
  <si>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</si>
  <si>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</si>
  <si>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</si>
  <si>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</si>
  <si>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</si>
  <si>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</si>
  <si>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</si>
  <si>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</si>
  <si>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</si>
  <si>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</si>
  <si>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</si>
  <si>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</si>
  <si>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</si>
  <si>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</si>
  <si>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</si>
  <si>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</si>
  <si>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</si>
  <si>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</si>
  <si>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</si>
  <si>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</si>
  <si>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</si>
  <si>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</si>
  <si>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</si>
  <si>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</si>
  <si>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</si>
  <si>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</si>
  <si>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</si>
  <si>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</si>
  <si>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</si>
  <si>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</si>
  <si>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</si>
  <si>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</si>
  <si>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</si>
  <si>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</si>
  <si>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</si>
  <si>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</si>
  <si>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</si>
  <si>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</si>
  <si>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</si>
  <si>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</si>
  <si>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</si>
  <si>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</si>
  <si>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</si>
  <si>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</si>
  <si>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</si>
  <si>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</si>
  <si>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</si>
  <si>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</si>
  <si>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</si>
  <si>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</si>
  <si>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</si>
  <si>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</si>
  <si>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</si>
  <si>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</si>
  <si>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</si>
  <si>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</si>
  <si>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</si>
  <si>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</si>
  <si>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</si>
  <si>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</si>
  <si>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</si>
  <si>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</si>
  <si>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</si>
  <si>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</si>
  <si>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</si>
  <si>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</si>
  <si>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</si>
  <si>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</si>
  <si>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</si>
  <si>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</si>
  <si>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</si>
  <si>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</si>
  <si>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</si>
  <si>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</si>
  <si>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</si>
  <si>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</si>
  <si>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</si>
  <si>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</si>
  <si>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</si>
  <si>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</si>
  <si>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</si>
  <si>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</si>
  <si>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</si>
  <si>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</si>
  <si>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</si>
  <si>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</si>
  <si>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</si>
  <si>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</si>
  <si>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</si>
  <si>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</si>
  <si>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</si>
  <si>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</si>
  <si>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</si>
  <si>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</si>
  <si>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</si>
  <si>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</si>
  <si>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</si>
  <si>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</si>
  <si>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</si>
  <si>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</si>
  <si>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</si>
  <si>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</si>
  <si>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</si>
  <si>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</si>
  <si>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</si>
  <si>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</si>
  <si>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</si>
  <si>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</si>
  <si>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</si>
  <si>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</si>
  <si>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</si>
  <si>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</si>
  <si>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</si>
  <si>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</si>
  <si>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</si>
  <si>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</si>
  <si>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</si>
  <si>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</si>
  <si>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</si>
  <si>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</si>
  <si>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</si>
  <si>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</si>
  <si>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</si>
  <si>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</si>
  <si>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</si>
  <si>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</si>
  <si>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</si>
  <si>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</si>
  <si>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</si>
  <si>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</si>
  <si>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</si>
  <si>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</si>
  <si>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</si>
  <si>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</si>
  <si>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</si>
  <si>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</si>
  <si>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</si>
  <si>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</si>
  <si>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</si>
  <si>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</si>
  <si>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</si>
  <si>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</si>
  <si>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</si>
  <si>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</si>
  <si>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</si>
  <si>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</si>
  <si>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</si>
  <si>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</si>
  <si>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</si>
  <si>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</si>
  <si>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</si>
  <si>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</si>
  <si>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</si>
  <si>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</si>
  <si>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</si>
  <si>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</si>
  <si>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</si>
  <si>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</si>
  <si>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</si>
  <si>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</si>
  <si>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</si>
  <si>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</si>
  <si>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</si>
  <si>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</si>
  <si>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</si>
  <si>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</si>
  <si>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</si>
  <si>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</si>
  <si>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</si>
  <si>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</si>
  <si>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</si>
  <si>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</si>
  <si>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</si>
  <si>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</si>
  <si>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</si>
  <si>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</si>
  <si>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</si>
  <si>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</si>
  <si>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</si>
  <si>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</si>
  <si>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</si>
  <si>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</si>
  <si>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</si>
  <si>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</si>
  <si>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</si>
  <si>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</si>
  <si>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</si>
  <si>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</si>
  <si>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</si>
  <si>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</si>
  <si>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</si>
  <si>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</si>
  <si>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</si>
  <si>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</si>
  <si>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</si>
  <si>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</si>
  <si>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</si>
  <si>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</si>
  <si>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</si>
  <si>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</si>
  <si>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</si>
  <si>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</si>
  <si>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</si>
  <si>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</si>
  <si>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</si>
  <si>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</si>
  <si>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</si>
  <si>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</si>
  <si>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</si>
  <si>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</si>
  <si>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</si>
  <si>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</si>
  <si>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</si>
  <si>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</si>
  <si>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</si>
  <si>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</si>
  <si>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</si>
  <si>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</si>
  <si>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</si>
  <si>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</si>
  <si>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</si>
  <si>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</si>
  <si>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</si>
  <si>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</si>
  <si>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</si>
  <si>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</si>
  <si>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</si>
  <si>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</si>
  <si>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</si>
  <si>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</si>
  <si>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</si>
  <si>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</si>
  <si>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</si>
  <si>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</si>
  <si>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</si>
  <si>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</si>
  <si>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</si>
  <si>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</si>
  <si>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</si>
  <si>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</si>
  <si>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</si>
  <si>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</si>
  <si>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</si>
  <si>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</si>
  <si>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</si>
  <si>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</si>
  <si>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</si>
  <si>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</si>
  <si>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</si>
  <si>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</si>
  <si>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</si>
  <si>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</si>
  <si>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</si>
  <si>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</si>
  <si>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</si>
  <si>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</si>
  <si>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</si>
  <si>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</si>
  <si>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</si>
  <si>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</si>
  <si>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</si>
  <si>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</si>
  <si>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</si>
  <si>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</si>
  <si>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</si>
  <si>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</si>
  <si>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</si>
  <si>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</si>
  <si>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</si>
  <si>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</si>
  <si>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</si>
  <si>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</si>
  <si>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</si>
  <si>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</si>
  <si>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</si>
  <si>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</si>
  <si>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</si>
  <si>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</si>
  <si>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</si>
  <si>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</si>
  <si>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</si>
  <si>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</si>
  <si>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</si>
  <si>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</si>
  <si>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</si>
  <si>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</si>
  <si>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</si>
  <si>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</si>
  <si>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</si>
  <si>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</si>
  <si>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</si>
  <si>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</si>
  <si>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</si>
  <si>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</si>
  <si>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</si>
  <si>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</si>
  <si>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</si>
  <si>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</si>
  <si>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</si>
  <si>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</si>
  <si>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</si>
  <si>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</si>
  <si>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</si>
  <si>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</si>
  <si>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</si>
  <si>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</si>
  <si>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</si>
  <si>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</si>
  <si>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</si>
  <si>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</si>
  <si>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</si>
  <si>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</si>
  <si>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</si>
  <si>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</si>
  <si>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</si>
  <si>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</si>
  <si>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</si>
  <si>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</si>
  <si>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</si>
  <si>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</si>
  <si>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</si>
  <si>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</si>
  <si>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</si>
  <si>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</si>
  <si>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</si>
  <si>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</si>
  <si>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</si>
  <si>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</si>
  <si>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</si>
  <si>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</si>
  <si>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</si>
  <si>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</si>
  <si>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</si>
  <si>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</si>
  <si>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</si>
  <si>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</si>
  <si>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</si>
  <si>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</si>
  <si>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</si>
  <si>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</si>
  <si>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</si>
  <si>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</si>
  <si>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</si>
  <si>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</si>
  <si>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</si>
  <si>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</si>
  <si>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</si>
  <si>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</si>
  <si>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</si>
  <si>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</si>
  <si>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</si>
  <si>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</si>
  <si>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</si>
  <si>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</si>
  <si>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</si>
  <si>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</si>
  <si>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</si>
  <si>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</si>
  <si>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</si>
  <si>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</si>
  <si>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</si>
  <si>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</si>
  <si>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</si>
  <si>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</si>
  <si>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</si>
  <si>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</si>
  <si>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</si>
  <si>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</si>
  <si>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</si>
  <si>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</si>
  <si>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</si>
  <si>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</si>
  <si>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</si>
  <si>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</si>
  <si>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</si>
  <si>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</si>
  <si>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</si>
  <si>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</si>
  <si>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</si>
  <si>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</si>
  <si>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</si>
  <si>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</si>
  <si>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</si>
  <si>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</si>
  <si>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</si>
  <si>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</si>
  <si>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</si>
  <si>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</si>
  <si>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</si>
  <si>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</si>
  <si>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</si>
  <si>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</si>
  <si>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</si>
  <si>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</si>
  <si>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</si>
  <si>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</si>
  <si>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</si>
  <si>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</si>
  <si>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</si>
  <si>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</si>
  <si>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</si>
  <si>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</si>
  <si>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</si>
  <si>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</si>
  <si>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</si>
  <si>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</si>
  <si>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</si>
  <si>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</si>
  <si>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</si>
  <si>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</si>
  <si>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</si>
  <si>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</si>
  <si>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</si>
  <si>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</si>
  <si>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</si>
  <si>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</si>
  <si>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</si>
  <si>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</si>
  <si>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</si>
  <si>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</si>
  <si>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</si>
  <si>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</si>
  <si>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</si>
  <si>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</si>
  <si>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</si>
  <si>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</si>
  <si>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</si>
  <si>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</si>
  <si>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</si>
  <si>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</si>
  <si>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</si>
  <si>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</si>
  <si>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</si>
  <si>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</si>
  <si>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</si>
  <si>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</si>
  <si>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</si>
  <si>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</si>
  <si>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</si>
  <si>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</si>
  <si>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</si>
  <si>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</si>
  <si>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</si>
  <si>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</si>
  <si>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</si>
  <si>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</si>
  <si>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</si>
  <si>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</si>
  <si>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</si>
  <si>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</si>
  <si>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</si>
  <si>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</si>
  <si>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</si>
  <si>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</si>
  <si>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</si>
  <si>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</si>
  <si>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</si>
  <si>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</si>
  <si>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</si>
  <si>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</si>
  <si>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</si>
  <si>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</si>
  <si>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</si>
  <si>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</si>
  <si>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</si>
  <si>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</si>
  <si>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</si>
  <si>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</si>
  <si>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</si>
  <si>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</si>
  <si>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</si>
  <si>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</si>
  <si>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</si>
  <si>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</si>
  <si>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</si>
  <si>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</si>
  <si>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</si>
  <si>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</si>
  <si>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</si>
  <si>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</si>
  <si>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</si>
  <si>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</si>
  <si>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</si>
  <si>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</si>
  <si>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</si>
  <si>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</si>
  <si>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</si>
  <si>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</si>
  <si>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</si>
  <si>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</si>
  <si>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</si>
  <si>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</si>
  <si>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</si>
  <si>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</si>
  <si>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</si>
  <si>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</si>
  <si>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</si>
  <si>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</si>
  <si>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</si>
  <si>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</si>
  <si>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</si>
  <si>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</si>
  <si>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</si>
  <si>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</si>
  <si>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</si>
  <si>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</si>
  <si>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</si>
  <si>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</si>
  <si>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</si>
  <si>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</si>
  <si>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</si>
  <si>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</si>
  <si>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</si>
  <si>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</si>
  <si>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</si>
  <si>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</si>
  <si>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</si>
  <si>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</si>
  <si>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</si>
  <si>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</si>
  <si>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</si>
  <si>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</si>
  <si>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</si>
  <si>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</si>
  <si>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</si>
  <si>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</si>
  <si>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</si>
  <si>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</si>
  <si>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</si>
  <si>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</si>
  <si>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</si>
  <si>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</si>
  <si>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</si>
  <si>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</si>
  <si>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</si>
  <si>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</si>
  <si>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</si>
  <si>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</si>
  <si>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</si>
  <si>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</si>
  <si>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</si>
  <si>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</si>
  <si>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</si>
  <si>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</si>
  <si>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</si>
  <si>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</si>
  <si>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</si>
  <si>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</si>
  <si>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</si>
  <si>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</si>
  <si>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</si>
  <si>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</si>
  <si>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</si>
  <si>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</si>
  <si>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</si>
  <si>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</si>
  <si>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</si>
  <si>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</si>
  <si>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</si>
  <si>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</si>
  <si>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</si>
  <si>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</si>
  <si>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</si>
  <si>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</si>
  <si>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</si>
  <si>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</si>
  <si>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</si>
  <si>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</si>
  <si>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</si>
  <si>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</si>
  <si>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</si>
  <si>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</si>
  <si>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</si>
  <si>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</si>
  <si>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</si>
  <si>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</si>
  <si>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</si>
  <si>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</si>
  <si>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</si>
  <si>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</si>
  <si>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</si>
  <si>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</si>
  <si>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</si>
  <si>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</si>
  <si>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</si>
  <si>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</si>
  <si>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</si>
  <si>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</si>
  <si>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</si>
  <si>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</si>
  <si>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</si>
  <si>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</si>
  <si>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</si>
  <si>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</si>
  <si>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</si>
  <si>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</si>
  <si>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</si>
  <si>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</si>
  <si>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</si>
  <si>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</si>
  <si>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</si>
  <si>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</si>
  <si>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</si>
  <si>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</si>
  <si>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</si>
  <si>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</si>
  <si>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</si>
  <si>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</si>
  <si>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</si>
  <si>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</si>
  <si>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</si>
  <si>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</si>
  <si>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</si>
  <si>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</si>
  <si>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</si>
  <si>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</si>
  <si>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</si>
  <si>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</si>
  <si>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</si>
  <si>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</si>
  <si>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</si>
  <si>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</si>
  <si>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</si>
  <si>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</si>
  <si>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</si>
  <si>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</si>
  <si>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</si>
  <si>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</si>
  <si>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</si>
  <si>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</si>
  <si>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</si>
  <si>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</si>
  <si>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</si>
  <si>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</si>
  <si>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</si>
  <si>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</si>
  <si>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</si>
  <si>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</si>
  <si>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</si>
  <si>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</si>
  <si>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</si>
  <si>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</si>
  <si>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</si>
  <si>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</si>
  <si>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</si>
  <si>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</si>
  <si>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</si>
  <si>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</si>
  <si>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</si>
  <si>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</si>
  <si>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</si>
  <si>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</si>
  <si>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</si>
  <si>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</si>
  <si>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</si>
  <si>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</si>
  <si>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</si>
  <si>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</si>
  <si>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</si>
  <si>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</si>
  <si>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</si>
  <si>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</si>
  <si>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</si>
  <si>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</si>
  <si>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</si>
  <si>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</si>
  <si>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</si>
  <si>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</si>
  <si>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</si>
  <si>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</si>
  <si>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</si>
  <si>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</si>
  <si>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</si>
  <si>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</si>
  <si>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</si>
  <si>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</si>
  <si>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</si>
  <si>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</si>
  <si>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</si>
  <si>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</si>
  <si>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</si>
  <si>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</si>
  <si>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</si>
  <si>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</si>
  <si>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</si>
  <si>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</si>
  <si>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</si>
  <si>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</si>
  <si>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</si>
  <si>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</si>
  <si>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</si>
  <si>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</si>
  <si>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</si>
  <si>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</si>
  <si>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</si>
  <si>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</si>
  <si>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</si>
  <si>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</si>
  <si>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</si>
  <si>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</si>
  <si>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</si>
  <si>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</si>
  <si>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</si>
  <si>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</si>
  <si>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</si>
  <si>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</si>
  <si>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</si>
  <si>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</si>
  <si>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</si>
  <si>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</si>
  <si>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</si>
  <si>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</si>
  <si>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</si>
  <si>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</si>
  <si>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</si>
  <si>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</si>
  <si>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</si>
  <si>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</si>
  <si>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</si>
  <si>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</si>
  <si>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</si>
  <si>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</si>
  <si>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</si>
  <si>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</si>
  <si>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</si>
  <si>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</si>
  <si>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</si>
  <si>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</si>
  <si>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</si>
  <si>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</si>
  <si>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</si>
  <si>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</si>
  <si>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</si>
  <si>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</si>
  <si>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</si>
  <si>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</si>
  <si>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</si>
  <si>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</si>
  <si>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</si>
  <si>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</si>
  <si>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</si>
  <si>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</si>
  <si>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</si>
  <si>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</si>
  <si>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</si>
  <si>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</si>
  <si>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</si>
  <si>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</si>
  <si>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</si>
  <si>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</si>
  <si>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</si>
  <si>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</si>
  <si>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</si>
  <si>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</si>
  <si>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</si>
  <si>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</si>
  <si>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</si>
  <si>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</si>
  <si>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</si>
  <si>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</si>
  <si>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</si>
  <si>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</si>
  <si>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</si>
  <si>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</si>
  <si>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</si>
  <si>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</si>
  <si>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</si>
  <si>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</si>
  <si>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</si>
  <si>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</si>
  <si>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</si>
  <si>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</si>
  <si>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</si>
  <si>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</si>
  <si>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</si>
  <si>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</si>
  <si>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</si>
  <si>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</si>
  <si>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</si>
  <si>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</si>
  <si>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</si>
  <si>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</si>
  <si>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</si>
  <si>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</si>
  <si>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</si>
  <si>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</si>
  <si>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</si>
  <si>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</si>
  <si>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</si>
  <si>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</si>
  <si>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</si>
  <si>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</si>
  <si>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</si>
  <si>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</si>
  <si>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</si>
  <si>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</si>
  <si>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</si>
  <si>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</si>
  <si>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</si>
  <si>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</si>
  <si>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</si>
  <si>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</si>
  <si>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</si>
  <si>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</si>
  <si>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</si>
  <si>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</si>
  <si>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</si>
  <si>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</si>
  <si>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</si>
  <si>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</si>
  <si>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</si>
  <si>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</si>
  <si>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</si>
  <si>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</si>
  <si>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</si>
  <si>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</si>
  <si>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</si>
  <si>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</si>
  <si>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</si>
  <si>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</si>
  <si>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</si>
  <si>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</si>
  <si>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</si>
  <si>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</si>
  <si>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</si>
  <si>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</si>
  <si>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</si>
  <si>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</si>
  <si>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</si>
  <si>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</si>
  <si>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</si>
  <si>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</si>
  <si>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</si>
  <si>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</si>
  <si>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</si>
  <si>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</si>
  <si>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</si>
  <si>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</si>
  <si>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</si>
  <si>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</si>
  <si>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</si>
  <si>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</si>
  <si>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</si>
  <si>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</si>
  <si>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</si>
  <si>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</si>
  <si>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</si>
  <si>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</si>
  <si>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</si>
  <si>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</si>
  <si>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</si>
  <si>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</si>
  <si>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</si>
  <si>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</si>
  <si>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</si>
  <si>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</si>
  <si>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</si>
  <si>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</si>
  <si>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</si>
  <si>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</si>
  <si>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</si>
  <si>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</si>
  <si>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</si>
  <si>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</si>
  <si>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</si>
  <si>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</si>
  <si>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</si>
  <si>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</si>
  <si>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</si>
  <si>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</si>
  <si>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</si>
  <si>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</si>
  <si>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</si>
  <si>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</si>
  <si>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</si>
  <si>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</si>
  <si>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</si>
  <si>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</si>
  <si>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</si>
  <si>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</si>
  <si>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</si>
  <si>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</si>
  <si>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</si>
  <si>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</si>
  <si>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</si>
  <si>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</si>
  <si>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</si>
  <si>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</si>
  <si>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</si>
  <si>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</si>
  <si>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</si>
  <si>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</si>
  <si>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</si>
  <si>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</si>
  <si>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</si>
  <si>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</si>
  <si>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</si>
  <si>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</si>
  <si>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</si>
  <si>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</si>
  <si>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</si>
  <si>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</si>
  <si>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</si>
  <si>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</si>
  <si>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</si>
  <si>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</si>
  <si>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</si>
  <si>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</si>
  <si>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</si>
  <si>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</si>
  <si>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</si>
  <si>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</si>
  <si>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</si>
  <si>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</si>
  <si>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</si>
  <si>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</si>
  <si>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</si>
  <si>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</si>
  <si>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</si>
  <si>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</si>
  <si>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</si>
  <si>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</si>
  <si>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</si>
  <si>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</si>
  <si>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</si>
  <si>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</si>
  <si>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</si>
  <si>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</si>
  <si>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</si>
  <si>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</si>
  <si>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</si>
  <si>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</si>
  <si>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</si>
  <si>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</si>
  <si>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</si>
  <si>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</si>
  <si>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</si>
  <si>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</si>
  <si>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</si>
  <si>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</si>
  <si>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</si>
  <si>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</si>
  <si>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</si>
  <si>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</si>
  <si>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</si>
  <si>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</si>
  <si>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</si>
  <si>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</si>
  <si>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</si>
  <si>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</si>
  <si>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</si>
  <si>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</si>
  <si>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</si>
  <si>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</si>
  <si>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</si>
  <si>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</si>
  <si>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</si>
  <si>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</si>
  <si>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</si>
  <si>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</si>
  <si>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</si>
  <si>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</si>
  <si>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</si>
  <si>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</si>
  <si>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</si>
  <si>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</si>
  <si>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</si>
  <si>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</si>
  <si>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</si>
  <si>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</si>
  <si>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</si>
  <si>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</si>
  <si>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</si>
  <si>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</si>
  <si>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</si>
  <si>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</si>
  <si>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</si>
  <si>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</si>
  <si>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</si>
  <si>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</si>
  <si>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</si>
  <si>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</si>
  <si>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</si>
  <si>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</si>
  <si>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</si>
  <si>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</si>
  <si>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</si>
  <si>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</si>
  <si>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</si>
  <si>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</si>
  <si>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</si>
  <si>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</si>
  <si>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</si>
  <si>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</si>
  <si>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</si>
  <si>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</si>
  <si>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</si>
  <si>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</si>
  <si>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</si>
  <si>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</si>
  <si>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</si>
  <si>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</si>
  <si>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</si>
  <si>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</si>
  <si>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</si>
  <si>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</si>
  <si>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</si>
  <si>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</si>
  <si>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</si>
  <si>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</si>
  <si>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</si>
  <si>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</si>
  <si>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</si>
  <si>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</si>
  <si>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</si>
  <si>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</si>
  <si>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</si>
  <si>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</si>
  <si>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</si>
  <si>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</si>
  <si>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</si>
  <si>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</si>
  <si>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</si>
  <si>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</si>
  <si>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</si>
  <si>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</si>
  <si>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</si>
  <si>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</si>
  <si>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</si>
  <si>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</si>
  <si>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</si>
  <si>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</si>
  <si>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</si>
  <si>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</si>
  <si>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</si>
  <si>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</si>
  <si>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</si>
  <si>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</si>
  <si>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</si>
  <si>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</si>
  <si>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</si>
  <si>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</si>
  <si>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</si>
  <si>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</si>
  <si>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</si>
  <si>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</si>
  <si>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</si>
  <si>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</si>
  <si>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</si>
  <si>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</si>
  <si>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</si>
  <si>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</si>
  <si>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</si>
  <si>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</si>
  <si>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</si>
  <si>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</si>
  <si>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</si>
  <si>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</si>
  <si>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</si>
  <si>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</si>
  <si>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</si>
  <si>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</si>
  <si>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</si>
  <si>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</si>
  <si>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</si>
  <si>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</si>
  <si>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</si>
  <si>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</si>
  <si>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</si>
  <si>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</si>
  <si>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</si>
  <si>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</si>
  <si>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</si>
  <si>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</si>
  <si>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</si>
  <si>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</si>
  <si>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</si>
  <si>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</si>
  <si>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</si>
  <si>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</si>
  <si>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</si>
  <si>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</si>
  <si>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</si>
  <si>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</si>
  <si>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</si>
  <si>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</si>
  <si>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</si>
  <si>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</si>
  <si>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</si>
  <si>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</si>
  <si>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</si>
  <si>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</si>
  <si>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</si>
  <si>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</si>
  <si>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</si>
  <si>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</si>
  <si>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</si>
  <si>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</si>
  <si>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</si>
  <si>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</si>
  <si>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</si>
  <si>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</si>
  <si>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</si>
  <si>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</si>
  <si>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</si>
  <si>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</si>
  <si>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</si>
  <si>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</si>
  <si>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</si>
  <si>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</si>
  <si>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</si>
  <si>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</si>
  <si>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</si>
  <si>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</si>
  <si>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</si>
  <si>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</si>
  <si>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</si>
  <si>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</si>
  <si>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</si>
  <si>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</si>
  <si>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</si>
  <si>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</si>
  <si>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</si>
  <si>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</si>
  <si>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</si>
  <si>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</si>
  <si>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</si>
  <si>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</si>
  <si>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</si>
  <si>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</si>
  <si>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</si>
  <si>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</si>
  <si>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</si>
  <si>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</si>
  <si>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</si>
  <si>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</si>
  <si>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</si>
  <si>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</si>
  <si>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</si>
  <si>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</si>
  <si>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</si>
  <si>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</si>
  <si>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</si>
  <si>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</si>
  <si>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</si>
  <si>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</si>
  <si>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</si>
  <si>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</si>
  <si>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</si>
  <si>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</si>
  <si>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</si>
  <si>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</si>
  <si>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</si>
  <si>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</si>
  <si>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</si>
  <si>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</si>
  <si>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</si>
  <si>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</si>
  <si>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</si>
  <si>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</si>
  <si>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</si>
  <si>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</si>
  <si>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</si>
  <si>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</si>
  <si>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</si>
  <si>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</si>
  <si>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</si>
  <si>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</si>
  <si>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</si>
  <si>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</si>
  <si>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</si>
  <si>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</si>
  <si>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</si>
  <si>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</si>
  <si>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</si>
  <si>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</si>
  <si>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</si>
  <si>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</si>
  <si>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</si>
  <si>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</si>
  <si>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</si>
  <si>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</si>
  <si>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</si>
  <si>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</si>
  <si>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</si>
  <si>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</si>
  <si>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</si>
  <si>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</si>
  <si>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</si>
  <si>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</si>
  <si>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</si>
  <si>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</si>
  <si>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</si>
  <si>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</si>
  <si>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</si>
  <si>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</si>
  <si>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</si>
  <si>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</si>
  <si>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</si>
  <si>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</si>
  <si>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</si>
  <si>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</si>
  <si>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</si>
  <si>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</si>
  <si>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</si>
  <si>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</si>
  <si>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</si>
  <si>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</si>
  <si>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</si>
  <si>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</si>
  <si>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</si>
  <si>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</si>
  <si>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</si>
  <si>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</si>
  <si>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</si>
  <si>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</si>
  <si>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</si>
  <si>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</si>
  <si>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</si>
  <si>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</si>
  <si>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</si>
  <si>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</si>
  <si>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</si>
  <si>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</si>
  <si>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</si>
  <si>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</si>
  <si>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</si>
  <si>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</si>
  <si>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</si>
  <si>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</si>
  <si>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</si>
  <si>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</si>
  <si>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</si>
  <si>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</si>
  <si>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</si>
  <si>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</si>
  <si>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</si>
  <si>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</si>
  <si>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</si>
  <si>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</si>
  <si>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</si>
  <si>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</si>
  <si>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</si>
  <si>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</si>
  <si>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</si>
  <si>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</si>
  <si>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</si>
  <si>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</si>
  <si>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</si>
  <si>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</si>
  <si>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</si>
  <si>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</si>
  <si>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</si>
  <si>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</si>
  <si>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</si>
  <si>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</si>
  <si>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</si>
  <si>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</si>
  <si>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</si>
  <si>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</si>
  <si>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</si>
  <si>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</si>
  <si>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</si>
  <si>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</si>
  <si>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</si>
  <si>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</si>
  <si>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</si>
  <si>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</si>
  <si>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</si>
  <si>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</si>
  <si>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</si>
  <si>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</si>
  <si>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</si>
  <si>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</si>
  <si>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</si>
  <si>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</si>
  <si>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</si>
  <si>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</si>
  <si>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</si>
  <si>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</si>
  <si>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</si>
  <si>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</si>
  <si>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</si>
  <si>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</si>
  <si>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</si>
  <si>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</si>
  <si>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</si>
  <si>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</si>
  <si>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</si>
  <si>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</si>
  <si>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</si>
  <si>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</si>
  <si>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</si>
  <si>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</si>
  <si>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</si>
  <si>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</si>
  <si>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</si>
  <si>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</si>
  <si>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</si>
  <si>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</si>
  <si>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</si>
  <si>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</si>
  <si>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</si>
  <si>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</si>
  <si>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</si>
  <si>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</si>
  <si>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</si>
  <si>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</si>
  <si>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</si>
  <si>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</si>
  <si>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</si>
  <si>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</si>
  <si>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</si>
  <si>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</si>
  <si>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</si>
  <si>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</si>
  <si>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</si>
  <si>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</si>
  <si>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</si>
  <si>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</si>
  <si>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</si>
  <si>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</si>
  <si>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</si>
  <si>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</si>
  <si>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</si>
  <si>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</si>
  <si>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</si>
  <si>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</si>
  <si>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</si>
  <si>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</si>
  <si>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</si>
  <si>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</si>
  <si>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</si>
  <si>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</si>
  <si>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</si>
  <si>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</si>
  <si>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</si>
  <si>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</si>
  <si>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</si>
  <si>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</si>
  <si>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</si>
  <si>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</si>
  <si>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</si>
  <si>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</si>
  <si>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</si>
  <si>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</si>
  <si>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</si>
  <si>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</si>
  <si>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</si>
  <si>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</si>
  <si>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</si>
  <si>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</si>
  <si>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</si>
  <si>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</si>
  <si>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</si>
  <si>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</si>
  <si>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</si>
  <si>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</si>
  <si>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</si>
  <si>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</si>
  <si>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</si>
  <si>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</si>
  <si>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</si>
  <si>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</si>
  <si>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</si>
  <si>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</si>
  <si>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</si>
  <si>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</si>
  <si>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</si>
  <si>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</si>
  <si>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</si>
  <si>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</si>
  <si>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</si>
  <si>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</si>
  <si>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</si>
  <si>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</si>
  <si>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</si>
  <si>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</si>
  <si>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</si>
  <si>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</si>
  <si>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</si>
  <si>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</si>
  <si>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</si>
  <si>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</si>
  <si>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</si>
  <si>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</si>
  <si>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</si>
  <si>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</si>
  <si>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</si>
  <si>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</si>
  <si>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</si>
  <si>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</si>
  <si>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</si>
  <si>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</si>
  <si>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</si>
  <si>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</si>
  <si>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</si>
  <si>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</si>
  <si>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</si>
  <si>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</si>
  <si>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</si>
  <si>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</si>
  <si>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</si>
  <si>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</si>
  <si>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</si>
  <si>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</si>
  <si>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</si>
  <si>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</si>
  <si>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</si>
  <si>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</si>
  <si>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</si>
  <si>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</si>
  <si>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</si>
  <si>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</si>
  <si>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</si>
  <si>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</si>
  <si>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</si>
  <si>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</si>
  <si>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</si>
  <si>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</si>
  <si>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</si>
  <si>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</si>
  <si>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</si>
  <si>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</si>
  <si>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</si>
  <si>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</si>
  <si>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</si>
  <si>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</si>
  <si>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</si>
  <si>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</si>
  <si>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</si>
  <si>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</si>
  <si>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</si>
  <si>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</si>
  <si>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</si>
  <si>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</si>
  <si>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</si>
  <si>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</si>
  <si>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</si>
  <si>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</si>
  <si>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</si>
  <si>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</si>
  <si>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</si>
  <si>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</si>
  <si>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</si>
  <si>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</si>
  <si>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</si>
  <si>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</si>
  <si>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</si>
  <si>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</si>
  <si>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</si>
  <si>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</si>
  <si>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</si>
  <si>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</si>
  <si>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</si>
  <si>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</si>
  <si>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</si>
  <si>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</si>
  <si>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</si>
  <si>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</si>
  <si>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</si>
  <si>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</si>
  <si>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</si>
  <si>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</si>
  <si>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</si>
  <si>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</si>
  <si>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</si>
  <si>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</si>
  <si>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</si>
  <si>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</si>
  <si>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</si>
  <si>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</si>
  <si>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</si>
  <si>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</si>
  <si>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</si>
  <si>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</si>
  <si>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</si>
  <si>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</si>
  <si>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</si>
  <si>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</si>
  <si>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</si>
  <si>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</si>
  <si>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</si>
  <si>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</si>
  <si>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</si>
  <si>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</si>
  <si>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</si>
  <si>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</si>
  <si>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</si>
  <si>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</si>
  <si>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</si>
  <si>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</si>
  <si>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</si>
  <si>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</si>
  <si>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</si>
  <si>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</si>
  <si>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</si>
  <si>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</si>
  <si>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</si>
  <si>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</si>
  <si>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</si>
  <si>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</si>
  <si>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</si>
  <si>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</si>
  <si>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</si>
  <si>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</si>
  <si>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</si>
  <si>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</si>
  <si>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</si>
  <si>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</si>
  <si>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</si>
  <si>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</si>
  <si>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</si>
  <si>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</si>
  <si>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</si>
  <si>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</si>
  <si>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</si>
  <si>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</si>
  <si>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</si>
  <si>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</si>
  <si>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</si>
  <si>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</si>
  <si>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</si>
  <si>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</si>
  <si>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</si>
  <si>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</si>
  <si>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</si>
  <si>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</si>
  <si>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</si>
  <si>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</si>
  <si>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</si>
  <si>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</si>
  <si>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</si>
  <si>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</si>
  <si>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</si>
  <si>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</si>
  <si>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</si>
  <si>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</si>
  <si>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</si>
  <si>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</si>
  <si>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</si>
  <si>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</si>
  <si>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</si>
  <si>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</si>
  <si>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</si>
  <si>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</si>
  <si>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</si>
  <si>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</si>
  <si>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</si>
  <si>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</si>
  <si>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</si>
  <si>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</si>
  <si>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</si>
  <si>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</si>
  <si>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</si>
  <si>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</si>
  <si>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</si>
  <si>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</si>
  <si>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</si>
  <si>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</si>
  <si>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</si>
  <si>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</si>
  <si>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</si>
  <si>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</si>
  <si>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</si>
  <si>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</si>
  <si>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</si>
  <si>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</si>
  <si>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</si>
  <si>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</si>
  <si>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</si>
  <si>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</si>
  <si>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</si>
  <si>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</si>
  <si>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</si>
  <si>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</si>
  <si>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</si>
  <si>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</si>
  <si>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</si>
  <si>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</si>
  <si>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</si>
  <si>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</si>
  <si>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</si>
  <si>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</si>
  <si>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</si>
  <si>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</si>
  <si>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</si>
  <si>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</si>
  <si>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</si>
  <si>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</si>
  <si>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</si>
  <si>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</si>
  <si>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</si>
  <si>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</si>
  <si>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</si>
  <si>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</si>
  <si>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</si>
  <si>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</si>
  <si>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</si>
  <si>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</si>
  <si>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</si>
  <si>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</si>
  <si>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</si>
  <si>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</si>
  <si>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</si>
  <si>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</si>
  <si>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</si>
  <si>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</si>
  <si>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</si>
  <si>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</si>
  <si>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</si>
  <si>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</si>
  <si>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</si>
  <si>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</si>
  <si>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</si>
  <si>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</si>
  <si>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</si>
  <si>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</si>
  <si>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</si>
  <si>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</si>
  <si>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</si>
  <si>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</si>
  <si>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</si>
  <si>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</si>
  <si>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</si>
  <si>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</si>
  <si>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</si>
  <si>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</si>
  <si>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</si>
  <si>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</si>
  <si>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</si>
  <si>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</si>
  <si>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</si>
  <si>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</si>
  <si>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</si>
  <si>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</si>
  <si>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</si>
  <si>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</si>
  <si>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</si>
  <si>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</si>
  <si>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</si>
  <si>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</si>
  <si>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</si>
  <si>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</si>
  <si>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</si>
  <si>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</si>
  <si>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</si>
  <si>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</si>
  <si>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</si>
  <si>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</si>
  <si>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</si>
  <si>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</si>
  <si>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</si>
  <si>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</si>
  <si>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</si>
  <si>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</si>
  <si>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</si>
  <si>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</si>
  <si>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</si>
  <si>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</si>
  <si>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</si>
  <si>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</si>
  <si>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</si>
  <si>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</si>
  <si>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</si>
  <si>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</si>
  <si>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</si>
  <si>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</si>
  <si>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</si>
  <si>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</si>
  <si>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</si>
  <si>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</si>
  <si>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</si>
  <si>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</si>
  <si>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</si>
  <si>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</si>
  <si>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</si>
  <si>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</si>
  <si>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</si>
  <si>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</si>
  <si>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</si>
  <si>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</si>
  <si>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</si>
  <si>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</si>
  <si>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</si>
  <si>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</si>
  <si>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</si>
  <si>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</si>
  <si>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</si>
  <si>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</si>
  <si>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</si>
  <si>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</si>
  <si>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</si>
  <si>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</si>
  <si>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</si>
  <si>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</si>
  <si>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</si>
  <si>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</si>
  <si>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</si>
  <si>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</si>
  <si>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</si>
  <si>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</si>
  <si>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</si>
  <si>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</si>
  <si>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</si>
  <si>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</si>
  <si>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</si>
  <si>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</si>
  <si>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</si>
  <si>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</si>
  <si>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</si>
  <si>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</si>
  <si>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</si>
  <si>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</si>
  <si>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</si>
  <si>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</si>
  <si>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</si>
  <si>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</si>
  <si>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</si>
  <si>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</si>
  <si>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</si>
  <si>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</si>
  <si>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</si>
  <si>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</si>
  <si>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</si>
  <si>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</si>
  <si>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</si>
  <si>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</si>
  <si>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</si>
  <si>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</si>
  <si>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</si>
  <si>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</si>
  <si>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</si>
  <si>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</si>
  <si>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</si>
  <si>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</si>
  <si>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</si>
  <si>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</si>
  <si>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</si>
  <si>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</si>
  <si>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</si>
  <si>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</si>
  <si>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</si>
  <si>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</si>
  <si>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</si>
  <si>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</si>
  <si>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</si>
  <si>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</si>
  <si>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</si>
  <si>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</si>
  <si>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</si>
  <si>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</si>
  <si>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</si>
  <si>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</si>
  <si>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</si>
  <si>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</si>
  <si>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</si>
  <si>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</si>
  <si>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</si>
  <si>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</si>
  <si>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</si>
  <si>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</si>
  <si>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</si>
  <si>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</si>
  <si>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</si>
  <si>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</si>
  <si>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</si>
  <si>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</si>
  <si>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</si>
  <si>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</si>
  <si>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</si>
  <si>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</si>
  <si>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</si>
  <si>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</si>
  <si>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</si>
  <si>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</si>
  <si>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</si>
  <si>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</si>
  <si>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</si>
  <si>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</si>
  <si>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</si>
  <si>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</si>
  <si>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</si>
  <si>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</si>
  <si>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</si>
  <si>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</si>
  <si>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</si>
  <si>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</si>
  <si>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</si>
  <si>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</si>
  <si>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</si>
  <si>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</si>
  <si>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</si>
  <si>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</si>
  <si>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</si>
  <si>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</si>
  <si>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</si>
  <si>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</si>
  <si>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</si>
  <si>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</si>
  <si>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</si>
  <si>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</si>
  <si>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</si>
  <si>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</si>
  <si>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</si>
  <si>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</si>
  <si>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</si>
  <si>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</si>
  <si>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</si>
  <si>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</si>
  <si>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</si>
  <si>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</si>
  <si>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</si>
  <si>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</si>
  <si>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</si>
  <si>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</si>
  <si>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</si>
  <si>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</si>
  <si>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</si>
  <si>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</si>
  <si>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</si>
  <si>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</si>
  <si>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</si>
  <si>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</si>
  <si>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</si>
  <si>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</si>
  <si>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</si>
  <si>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</si>
  <si>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</si>
  <si>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</si>
  <si>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</si>
  <si>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</si>
  <si>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</si>
  <si>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</si>
  <si>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</si>
  <si>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</si>
  <si>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</si>
  <si>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</si>
  <si>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</si>
  <si>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</si>
  <si>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</si>
  <si>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</si>
  <si>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</si>
  <si>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</si>
  <si>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</si>
  <si>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</si>
  <si>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</si>
  <si>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</si>
  <si>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</si>
  <si>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</si>
  <si>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</si>
  <si>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</si>
  <si>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</si>
  <si>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</si>
  <si>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</si>
  <si>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</si>
  <si>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</si>
  <si>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</si>
  <si>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</si>
  <si>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</si>
  <si>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</si>
  <si>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</si>
  <si>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</si>
  <si>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</si>
  <si>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</si>
  <si>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</si>
  <si>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</si>
  <si>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</si>
  <si>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</si>
  <si>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</si>
  <si>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</si>
  <si>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</si>
  <si>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</si>
  <si>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</si>
  <si>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</si>
  <si>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</si>
  <si>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</si>
  <si>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</si>
  <si>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</si>
  <si>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</si>
  <si>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</si>
  <si>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</si>
  <si>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</si>
  <si>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</si>
  <si>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</si>
  <si>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</si>
  <si>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</si>
  <si>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</si>
  <si>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</si>
  <si>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</si>
  <si>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</si>
  <si>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</si>
  <si>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</si>
  <si>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</si>
  <si>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</si>
  <si>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</si>
  <si>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</si>
  <si>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</si>
  <si>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</si>
  <si>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</si>
  <si>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</si>
  <si>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</si>
  <si>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</si>
  <si>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</si>
  <si>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</si>
  <si>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</si>
  <si>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</si>
  <si>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</si>
  <si>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</si>
  <si>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</si>
  <si>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</si>
  <si>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</si>
  <si>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</si>
  <si>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</si>
  <si>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</si>
  <si>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</si>
  <si>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</si>
  <si>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</si>
  <si>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</si>
  <si>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</si>
  <si>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</si>
  <si>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</si>
  <si>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</si>
  <si>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</si>
  <si>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</si>
  <si>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</si>
  <si>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</si>
  <si>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</si>
  <si>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</si>
  <si>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</si>
  <si>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</si>
  <si>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</si>
  <si>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</si>
  <si>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</si>
  <si>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</si>
  <si>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</si>
  <si>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</si>
  <si>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</si>
  <si>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</si>
  <si>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</si>
  <si>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</si>
  <si>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</si>
  <si>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</si>
  <si>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</si>
  <si>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</si>
  <si>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</si>
  <si>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</si>
  <si>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</si>
  <si>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</si>
  <si>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</si>
  <si>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</si>
  <si>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</si>
  <si>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</si>
  <si>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</si>
  <si>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</si>
  <si>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</si>
  <si>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</si>
  <si>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</si>
  <si>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</si>
  <si>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</si>
  <si>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</si>
  <si>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</si>
  <si>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</si>
  <si>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</si>
  <si>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</si>
  <si>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</si>
  <si>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</si>
  <si>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</si>
  <si>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</si>
  <si>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</si>
  <si>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</si>
  <si>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</si>
  <si>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</si>
  <si>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</si>
  <si>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</si>
  <si>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</si>
  <si>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</si>
  <si>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</si>
  <si>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</si>
  <si>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</si>
  <si>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</si>
  <si>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</si>
  <si>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</si>
  <si>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</si>
  <si>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</si>
  <si>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</si>
  <si>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</si>
  <si>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</si>
  <si>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</si>
  <si>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</si>
  <si>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</si>
  <si>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</si>
  <si>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</si>
  <si>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</si>
  <si>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</si>
  <si>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</si>
  <si>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</si>
  <si>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</si>
  <si>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</si>
  <si>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</si>
  <si>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</si>
  <si>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</si>
  <si>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</si>
  <si>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</si>
  <si>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</si>
  <si>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</si>
  <si>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</si>
  <si>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</si>
  <si>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</si>
  <si>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</si>
  <si>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</si>
  <si>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</si>
  <si>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</si>
  <si>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</si>
  <si>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</si>
  <si>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</si>
  <si>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</si>
  <si>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</si>
  <si>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</si>
  <si>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</si>
  <si>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</si>
  <si>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</si>
  <si>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</si>
  <si>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</si>
  <si>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</si>
  <si>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</si>
  <si>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</si>
  <si>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</si>
  <si>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</si>
  <si>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</si>
  <si>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</si>
  <si>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</si>
  <si>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</si>
  <si>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</si>
  <si>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</si>
  <si>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</si>
  <si>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</si>
  <si>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</si>
  <si>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</si>
  <si>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</si>
  <si>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</si>
  <si>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</si>
  <si>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</si>
  <si>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</si>
  <si>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</si>
  <si>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</si>
  <si>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</si>
  <si>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</si>
  <si>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</si>
  <si>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</si>
  <si>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</si>
  <si>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</si>
  <si>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</si>
  <si>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</si>
  <si>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</si>
  <si>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</si>
  <si>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</si>
  <si>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</si>
  <si>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</si>
  <si>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</si>
  <si>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</si>
  <si>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</si>
  <si>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</si>
  <si>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</si>
  <si>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</si>
  <si>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</si>
  <si>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</si>
  <si>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</si>
  <si>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</si>
  <si>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</si>
  <si>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</si>
  <si>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</si>
  <si>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</si>
  <si>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</si>
  <si>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</si>
  <si>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</si>
  <si>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</si>
  <si>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</si>
  <si>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</si>
  <si>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</si>
  <si>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</si>
  <si>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</si>
  <si>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</si>
  <si>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</si>
  <si>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</si>
  <si>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</si>
  <si>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</si>
  <si>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</si>
  <si>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</si>
  <si>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</si>
  <si>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</si>
  <si>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</si>
  <si>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</si>
  <si>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</si>
  <si>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</si>
  <si>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</si>
  <si>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</si>
  <si>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</si>
  <si>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</si>
  <si>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</si>
  <si>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</si>
  <si>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</si>
  <si>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</si>
  <si>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</si>
  <si>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</si>
  <si>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</si>
  <si>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</si>
  <si>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</si>
  <si>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</si>
  <si>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</si>
  <si>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</si>
  <si>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</si>
  <si>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</si>
  <si>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</si>
  <si>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</si>
  <si>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</si>
  <si>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</si>
  <si>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</si>
  <si>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</si>
  <si>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</si>
  <si>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</si>
  <si>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</si>
  <si>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</si>
  <si>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</si>
  <si>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</si>
  <si>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</si>
  <si>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</si>
  <si>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</si>
  <si>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</si>
  <si>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</si>
  <si>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</si>
  <si>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</si>
  <si>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</si>
  <si>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</si>
  <si>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</si>
  <si>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</si>
  <si>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</si>
  <si>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</si>
  <si>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</si>
  <si>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</si>
  <si>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</si>
  <si>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</si>
  <si>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</si>
  <si>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</si>
  <si>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</si>
  <si>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</si>
  <si>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</si>
  <si>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</si>
  <si>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</si>
  <si>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</si>
  <si>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</si>
  <si>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</si>
  <si>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</si>
  <si>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</si>
  <si>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</si>
  <si>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</si>
  <si>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</si>
  <si>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</si>
  <si>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</si>
  <si>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</si>
  <si>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</si>
  <si>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</si>
  <si>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</si>
  <si>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</si>
  <si>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</si>
  <si>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</si>
  <si>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</si>
  <si>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</si>
  <si>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</si>
  <si>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</si>
  <si>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</si>
  <si>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</si>
  <si>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</si>
  <si>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</si>
  <si>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</si>
  <si>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</si>
  <si>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</si>
  <si>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</si>
  <si>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</si>
  <si>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</si>
  <si>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</si>
  <si>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</si>
  <si>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</si>
  <si>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</si>
  <si>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</si>
  <si>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</si>
  <si>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</si>
  <si>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</si>
  <si>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</si>
  <si>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</si>
  <si>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</si>
  <si>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</si>
  <si>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</si>
  <si>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</si>
  <si>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</si>
  <si>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</si>
  <si>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</si>
  <si>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</si>
  <si>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</si>
  <si>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</si>
  <si>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</si>
  <si>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</si>
  <si>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</si>
  <si>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</si>
  <si>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</si>
  <si>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</si>
  <si>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</si>
  <si>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</si>
  <si>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</si>
  <si>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</si>
  <si>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</si>
  <si>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</si>
  <si>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</si>
  <si>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</si>
  <si>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</si>
  <si>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</si>
  <si>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</si>
  <si>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</si>
  <si>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</si>
  <si>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</si>
  <si>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</si>
  <si>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</si>
  <si>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</si>
  <si>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</si>
  <si>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</si>
  <si>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</si>
  <si>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</si>
  <si>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</si>
  <si>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</si>
  <si>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</si>
  <si>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</si>
  <si>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</si>
  <si>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</si>
  <si>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</si>
  <si>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</si>
  <si>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</si>
  <si>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</si>
  <si>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</si>
  <si>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</si>
  <si>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</si>
  <si>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</si>
  <si>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</si>
  <si>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</si>
  <si>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</si>
  <si>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</si>
  <si>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</si>
  <si>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</si>
  <si>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</si>
  <si>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</si>
  <si>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</si>
  <si>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</si>
  <si>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</si>
  <si>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</si>
  <si>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</si>
  <si>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</si>
  <si>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</si>
  <si>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</si>
  <si>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</si>
  <si>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</si>
  <si>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</si>
  <si>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</si>
  <si>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</si>
  <si>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</si>
  <si>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</si>
  <si>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</si>
  <si>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</si>
  <si>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</si>
  <si>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</si>
  <si>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</si>
  <si>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</si>
  <si>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</si>
  <si>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</si>
  <si>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</si>
  <si>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</si>
  <si>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</si>
  <si>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</si>
  <si>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</si>
  <si>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</si>
  <si>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</si>
  <si>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</si>
  <si>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</si>
  <si>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</si>
  <si>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</si>
  <si>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</si>
  <si>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</si>
  <si>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</si>
  <si>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</si>
  <si>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</si>
  <si>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</si>
  <si>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</si>
  <si>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</si>
  <si>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</si>
  <si>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</si>
  <si>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</si>
  <si>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</si>
  <si>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</si>
  <si>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</si>
  <si>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</si>
  <si>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</si>
  <si>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</si>
  <si>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</si>
  <si>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</si>
  <si>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</si>
  <si>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</si>
  <si>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</si>
  <si>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</si>
  <si>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</si>
  <si>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</si>
  <si>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</si>
  <si>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</si>
  <si>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</si>
  <si>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</si>
  <si>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</si>
  <si>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</si>
  <si>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</si>
  <si>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</si>
  <si>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</si>
  <si>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</si>
  <si>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</si>
  <si>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</si>
  <si>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</si>
  <si>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</si>
  <si>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</si>
  <si>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</si>
  <si>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</si>
  <si>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</si>
  <si>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</si>
  <si>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</si>
  <si>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</si>
  <si>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</si>
  <si>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</si>
  <si>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</si>
  <si>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</si>
  <si>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</si>
  <si>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</si>
  <si>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</si>
  <si>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</si>
  <si>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</si>
  <si>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</si>
  <si>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</si>
  <si>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</si>
  <si>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</si>
  <si>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</si>
  <si>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</si>
  <si>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</si>
  <si>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</si>
  <si>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</si>
  <si>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</si>
  <si>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</si>
  <si>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</si>
  <si>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</si>
  <si>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</si>
  <si>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</si>
  <si>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</si>
  <si>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</si>
  <si>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</si>
  <si>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</si>
  <si>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</si>
  <si>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</si>
  <si>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</si>
  <si>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</si>
  <si>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</si>
  <si>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</si>
  <si>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</si>
  <si>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</si>
  <si>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</si>
  <si>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</si>
  <si>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</si>
  <si>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</si>
  <si>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</si>
  <si>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</si>
  <si>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</si>
  <si>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</si>
  <si>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</si>
  <si>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</si>
  <si>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</si>
  <si>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</si>
  <si>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</si>
  <si>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</si>
  <si>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</si>
  <si>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</si>
  <si>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</si>
  <si>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</si>
  <si>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</si>
  <si>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</si>
  <si>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</si>
  <si>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</si>
  <si>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</si>
  <si>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</si>
  <si>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</si>
  <si>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</si>
  <si>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</si>
  <si>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</si>
  <si>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</si>
  <si>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</si>
  <si>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</si>
  <si>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</si>
  <si>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</si>
  <si>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</si>
  <si>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</si>
  <si>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</si>
  <si>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</si>
  <si>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</si>
  <si>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</si>
  <si>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</si>
  <si>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</si>
  <si>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</si>
  <si>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</si>
  <si>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</si>
  <si>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</si>
  <si>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</si>
  <si>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</si>
  <si>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</si>
  <si>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</si>
  <si>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</si>
  <si>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</si>
  <si>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</si>
  <si>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</si>
  <si>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</si>
  <si>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</si>
  <si>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</si>
  <si>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</si>
  <si>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</si>
  <si>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</si>
  <si>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</si>
  <si>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</si>
  <si>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</si>
  <si>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</si>
  <si>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</si>
  <si>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</si>
  <si>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</si>
  <si>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</si>
  <si>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</si>
  <si>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</si>
  <si>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</si>
  <si>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</si>
  <si>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</si>
  <si>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</si>
  <si>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</si>
  <si>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</si>
  <si>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</si>
  <si>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</si>
  <si>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</si>
  <si>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</si>
  <si>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</si>
  <si>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</si>
  <si>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</si>
  <si>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</si>
  <si>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</si>
  <si>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</si>
  <si>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</si>
  <si>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</si>
  <si>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</si>
  <si>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</si>
  <si>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</si>
  <si>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</si>
  <si>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</si>
  <si>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</si>
  <si>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</si>
  <si>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</si>
  <si>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</si>
  <si>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</si>
  <si>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</si>
  <si>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</si>
  <si>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</si>
  <si>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</si>
  <si>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</si>
  <si>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</si>
  <si>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</si>
  <si>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</si>
  <si>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</si>
  <si>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</si>
  <si>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</si>
  <si>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</si>
  <si>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</si>
  <si>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</si>
  <si>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</si>
  <si>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</si>
  <si>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</si>
  <si>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</si>
  <si>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</si>
  <si>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</si>
  <si>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</si>
  <si>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</si>
  <si>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</si>
  <si>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</si>
  <si>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</si>
  <si>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</si>
  <si>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</si>
  <si>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</si>
  <si>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</si>
  <si>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</si>
  <si>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</si>
  <si>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</si>
  <si>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</si>
  <si>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</si>
  <si>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</si>
  <si>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</si>
  <si>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</si>
  <si>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</si>
  <si>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</si>
  <si>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</si>
  <si>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</si>
  <si>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</si>
  <si>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</si>
  <si>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</si>
  <si>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</si>
  <si>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</si>
  <si>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</si>
  <si>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</si>
  <si>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</si>
  <si>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</si>
  <si>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</si>
  <si>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</si>
  <si>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</si>
  <si>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</si>
  <si>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</si>
  <si>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</si>
  <si>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</si>
  <si>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</si>
  <si>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</si>
  <si>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</si>
  <si>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</si>
  <si>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</si>
  <si>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</si>
  <si>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</si>
  <si>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</si>
  <si>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</si>
  <si>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</si>
  <si>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</si>
  <si>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</si>
  <si>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</si>
  <si>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</si>
  <si>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</si>
  <si>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</si>
  <si>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</si>
  <si>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</si>
  <si>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</si>
  <si>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</si>
  <si>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</si>
  <si>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</si>
  <si>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</si>
  <si>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</si>
  <si>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</si>
  <si>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</si>
  <si>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</si>
  <si>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</si>
  <si>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</si>
  <si>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</si>
  <si>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</si>
  <si>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</si>
  <si>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</si>
  <si>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</si>
  <si>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</si>
  <si>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</si>
  <si>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</si>
  <si>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</si>
  <si>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</si>
  <si>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</si>
  <si>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</si>
  <si>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</si>
  <si>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</si>
  <si>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</si>
  <si>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</si>
  <si>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</si>
  <si>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</si>
  <si>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</si>
  <si>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</si>
  <si>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</si>
  <si>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</si>
  <si>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</si>
  <si>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</si>
  <si>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</si>
  <si>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</si>
  <si>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</si>
  <si>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</si>
  <si>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</si>
  <si>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</si>
  <si>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</si>
  <si>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</si>
  <si>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</si>
  <si>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</si>
  <si>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</si>
  <si>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</si>
  <si>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</si>
  <si>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</si>
  <si>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</si>
  <si>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</si>
  <si>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</si>
  <si>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</si>
  <si>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</si>
  <si>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</si>
  <si>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</si>
  <si>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</si>
  <si>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</si>
  <si>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</si>
  <si>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</si>
  <si>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</si>
  <si>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</si>
  <si>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</si>
  <si>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</si>
  <si>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</si>
  <si>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</si>
  <si>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</si>
  <si>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</si>
  <si>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</si>
  <si>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</si>
  <si>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</si>
  <si>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</si>
  <si>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</si>
  <si>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</si>
  <si>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</si>
  <si>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</si>
  <si>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</si>
  <si>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</si>
  <si>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</si>
  <si>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</si>
  <si>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</si>
  <si>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</si>
  <si>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</si>
  <si>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</si>
  <si>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</si>
  <si>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</si>
  <si>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</si>
  <si>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</si>
  <si>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</si>
  <si>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</si>
  <si>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</si>
  <si>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</si>
  <si>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</si>
  <si>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</si>
  <si>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</si>
  <si>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</si>
  <si>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</si>
  <si>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</si>
  <si>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</si>
  <si>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</si>
  <si>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</si>
  <si>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</si>
  <si>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</si>
  <si>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</si>
  <si>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</si>
  <si>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</si>
  <si>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</si>
  <si>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</si>
  <si>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</si>
  <si>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</si>
  <si>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</si>
  <si>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</si>
  <si>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</si>
  <si>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</si>
  <si>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</si>
  <si>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</si>
  <si>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</si>
  <si>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</si>
  <si>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</si>
  <si>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</si>
  <si>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</si>
  <si>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</si>
  <si>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</si>
  <si>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</si>
  <si>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</si>
  <si>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</si>
  <si>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</si>
  <si>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</si>
  <si>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</si>
  <si>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</si>
  <si>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</si>
  <si>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</si>
  <si>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</si>
  <si>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</si>
  <si>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</si>
  <si>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</si>
  <si>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</si>
  <si>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</si>
  <si>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</si>
  <si>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</si>
  <si>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</si>
  <si>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</si>
  <si>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</si>
  <si>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</si>
  <si>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</si>
  <si>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</si>
  <si>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</si>
  <si>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</si>
  <si>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</si>
  <si>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</si>
  <si>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</si>
  <si>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</si>
  <si>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</si>
  <si>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</si>
  <si>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</si>
  <si>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</si>
  <si>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</si>
  <si>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</si>
  <si>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</si>
  <si>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</si>
  <si>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</si>
  <si>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</si>
  <si>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</si>
  <si>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</si>
  <si>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</si>
  <si>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</si>
  <si>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</si>
  <si>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</si>
  <si>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</si>
  <si>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</si>
  <si>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</si>
  <si>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</si>
  <si>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</si>
  <si>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</si>
  <si>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</si>
  <si>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</si>
  <si>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</si>
  <si>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</si>
  <si>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</si>
  <si>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</si>
  <si>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</si>
  <si>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</si>
  <si>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</si>
  <si>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</si>
  <si>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</si>
  <si>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</si>
  <si>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</si>
  <si>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</si>
  <si>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</si>
  <si>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</si>
  <si>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</si>
  <si>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</si>
  <si>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</si>
  <si>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</si>
  <si>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</si>
  <si>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</si>
  <si>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</si>
  <si>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</si>
  <si>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</si>
  <si>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</si>
  <si>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</si>
  <si>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</si>
  <si>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</si>
  <si>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</si>
  <si>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</si>
  <si>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</si>
  <si>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</si>
  <si>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</si>
  <si>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</si>
  <si>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</si>
  <si>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</si>
  <si>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</si>
  <si>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</si>
  <si>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</si>
  <si>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</si>
  <si>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</si>
  <si>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</si>
  <si>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</si>
  <si>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</si>
  <si>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</si>
  <si>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</si>
  <si>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</si>
  <si>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</si>
  <si>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</si>
  <si>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</si>
  <si>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</si>
  <si>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</si>
  <si>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</si>
  <si>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</si>
  <si>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</si>
  <si>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</si>
  <si>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</si>
  <si>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</si>
  <si>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</si>
  <si>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</si>
  <si>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</si>
  <si>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</si>
  <si>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</si>
  <si>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</si>
  <si>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</si>
  <si>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</si>
  <si>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</si>
  <si>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</si>
  <si>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</si>
  <si>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</si>
  <si>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</si>
  <si>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</si>
  <si>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</si>
  <si>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</si>
  <si>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</si>
  <si>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</si>
  <si>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</si>
  <si>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</si>
  <si>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</si>
  <si>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</si>
  <si>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</si>
  <si>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</si>
  <si>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</si>
  <si>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</si>
  <si>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</si>
  <si>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</si>
  <si>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</si>
  <si>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</si>
  <si>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</si>
  <si>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</si>
  <si>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</si>
  <si>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</si>
  <si>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</si>
  <si>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</si>
  <si>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</si>
  <si>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</si>
  <si>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</si>
  <si>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</si>
  <si>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</si>
  <si>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</si>
  <si>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</si>
  <si>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</si>
  <si>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</si>
  <si>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</si>
  <si>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</si>
  <si>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</si>
  <si>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</si>
  <si>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</si>
  <si>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</si>
  <si>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</si>
  <si>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</si>
  <si>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</si>
  <si>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</si>
  <si>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</si>
  <si>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</si>
  <si>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</si>
  <si>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</si>
  <si>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</si>
  <si>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</si>
  <si>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</si>
  <si>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</si>
  <si>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</si>
  <si>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</si>
  <si>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</si>
  <si>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</si>
  <si>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</si>
  <si>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</si>
  <si>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</si>
  <si>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</si>
  <si>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</si>
  <si>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</si>
  <si>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</si>
  <si>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</si>
  <si>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</si>
  <si>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</si>
  <si>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</si>
  <si>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</si>
  <si>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</si>
  <si>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</si>
  <si>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</si>
  <si>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</si>
  <si>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</si>
  <si>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</si>
  <si>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</si>
  <si>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</si>
  <si>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</si>
  <si>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</si>
  <si>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</si>
  <si>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</si>
  <si>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</si>
  <si>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</si>
  <si>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</si>
  <si>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</si>
  <si>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</si>
  <si>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</si>
  <si>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</si>
  <si>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</si>
  <si>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</si>
  <si>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</si>
  <si>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</si>
  <si>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</si>
  <si>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</si>
  <si>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</si>
  <si>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</si>
  <si>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</si>
  <si>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</si>
  <si>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</si>
  <si>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</si>
  <si>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</si>
  <si>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</si>
  <si>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</si>
  <si>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</si>
  <si>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</si>
  <si>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</si>
  <si>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</si>
  <si>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</si>
  <si>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</si>
  <si>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</si>
  <si>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</si>
  <si>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</si>
  <si>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</si>
  <si>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</si>
  <si>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</si>
  <si>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</si>
  <si>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</si>
  <si>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</si>
  <si>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</si>
  <si>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</si>
  <si>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</si>
  <si>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</si>
  <si>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</si>
  <si>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</si>
  <si>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</si>
  <si>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</si>
  <si>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</si>
  <si>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</si>
  <si>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</si>
  <si>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</si>
  <si>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</si>
  <si>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</si>
  <si>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</si>
  <si>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</si>
  <si>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</si>
  <si>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</si>
  <si>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</si>
  <si>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</si>
  <si>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</si>
  <si>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</si>
  <si>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</si>
  <si>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</si>
  <si>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</si>
  <si>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</si>
  <si>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</si>
  <si>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</si>
  <si>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</si>
  <si>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</si>
  <si>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</si>
  <si>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</si>
  <si>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</si>
  <si>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</si>
  <si>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</si>
  <si>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</si>
  <si>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</si>
  <si>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</si>
  <si>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</si>
  <si>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</si>
  <si>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</si>
  <si>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</si>
  <si>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</si>
  <si>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</si>
  <si>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</si>
  <si>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</si>
  <si>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</si>
  <si>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</si>
  <si>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</si>
  <si>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</si>
  <si>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</si>
  <si>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</si>
  <si>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</si>
  <si>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</si>
  <si>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</si>
  <si>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</si>
  <si>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</si>
  <si>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</si>
  <si>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</si>
  <si>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</si>
  <si>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</si>
  <si>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</si>
  <si>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</si>
  <si>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</si>
  <si>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</si>
  <si>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</si>
  <si>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</si>
  <si>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</si>
  <si>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</si>
  <si>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</si>
  <si>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</si>
  <si>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</si>
  <si>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</si>
  <si>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</si>
  <si>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</si>
  <si>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</si>
  <si>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</si>
  <si>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</si>
  <si>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</si>
  <si>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</si>
  <si>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</si>
  <si>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</si>
  <si>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</si>
  <si>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</si>
  <si>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</si>
  <si>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</si>
  <si>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</si>
  <si>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</si>
  <si>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</si>
  <si>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</si>
  <si>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</si>
  <si>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</si>
  <si>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</si>
  <si>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</si>
  <si>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</si>
  <si>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</si>
  <si>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</si>
  <si>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</si>
  <si>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</si>
  <si>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</si>
  <si>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</si>
  <si>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</si>
  <si>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</si>
  <si>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</si>
  <si>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</si>
  <si>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</si>
  <si>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</si>
  <si>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</si>
  <si>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</si>
  <si>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</si>
  <si>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</si>
  <si>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</si>
  <si>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</si>
  <si>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</si>
  <si>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</si>
  <si>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</si>
  <si>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</si>
  <si>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</si>
  <si>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</si>
  <si>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</si>
  <si>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</si>
  <si>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</si>
  <si>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</si>
  <si>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</si>
  <si>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</si>
  <si>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</si>
  <si>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</si>
  <si>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</si>
  <si>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</si>
  <si>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</si>
  <si>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</si>
  <si>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</si>
  <si>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</si>
  <si>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</si>
  <si>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</si>
  <si>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</si>
  <si>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</si>
  <si>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</si>
  <si>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</si>
  <si>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</si>
  <si>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</si>
  <si>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</si>
  <si>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</si>
  <si>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</si>
  <si>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</si>
  <si>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</si>
  <si>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</si>
  <si>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</si>
  <si>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</si>
  <si>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</si>
  <si>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</si>
  <si>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</si>
  <si>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</si>
  <si>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</si>
  <si>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</si>
  <si>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</si>
  <si>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</si>
  <si>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</si>
  <si>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</si>
  <si>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</si>
  <si>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</si>
  <si>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</si>
  <si>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</si>
  <si>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</si>
  <si>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</si>
  <si>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</si>
  <si>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</si>
  <si>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</si>
  <si>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</si>
  <si>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</si>
  <si>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</si>
  <si>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</si>
  <si>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</si>
  <si>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</si>
  <si>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</si>
  <si>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</si>
  <si>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</si>
  <si>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</si>
  <si>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</si>
  <si>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</si>
  <si>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</si>
  <si>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</si>
  <si>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</si>
  <si>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</si>
  <si>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</si>
  <si>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</si>
  <si>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</si>
  <si>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</si>
  <si>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</si>
  <si>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</si>
  <si>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</si>
  <si>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</si>
  <si>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</si>
  <si>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</si>
  <si>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</si>
  <si>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</si>
  <si>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</si>
  <si>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</si>
  <si>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</si>
  <si>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</si>
  <si>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</si>
  <si>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</si>
  <si>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</si>
  <si>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</si>
  <si>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</si>
  <si>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</si>
  <si>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</si>
  <si>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</si>
  <si>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</si>
  <si>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</si>
  <si>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</si>
  <si>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</si>
  <si>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</si>
  <si>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</si>
  <si>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</si>
  <si>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</si>
  <si>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</si>
  <si>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</si>
  <si>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</si>
  <si>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</si>
  <si>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</si>
  <si>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</si>
  <si>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</si>
  <si>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</si>
  <si>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</si>
  <si>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</si>
  <si>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</si>
  <si>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</si>
  <si>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</si>
  <si>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</si>
  <si>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</si>
  <si>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</si>
  <si>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</si>
  <si>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</si>
  <si>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</si>
  <si>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</si>
  <si>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</si>
  <si>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</si>
  <si>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</si>
  <si>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</si>
  <si>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</si>
  <si>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</si>
  <si>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</si>
  <si>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</si>
  <si>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</si>
  <si>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</si>
  <si>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</si>
  <si>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</si>
  <si>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</si>
  <si>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</si>
  <si>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</si>
  <si>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</si>
  <si>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</si>
  <si>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</si>
  <si>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</si>
  <si>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</si>
  <si>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</si>
  <si>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</si>
  <si>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</si>
  <si>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</si>
  <si>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</si>
  <si>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</si>
  <si>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</si>
  <si>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</si>
  <si>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</si>
  <si>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</si>
  <si>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</si>
  <si>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</si>
  <si>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</si>
  <si>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</si>
  <si>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</si>
  <si>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</si>
  <si>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</si>
  <si>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</si>
  <si>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</si>
  <si>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</si>
  <si>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</si>
  <si>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</si>
  <si>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</si>
  <si>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</si>
  <si>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</si>
  <si>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</si>
  <si>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</si>
  <si>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</si>
  <si>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</si>
  <si>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</si>
  <si>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</si>
  <si>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</si>
  <si>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</si>
  <si>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</si>
  <si>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</si>
  <si>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</si>
  <si>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</si>
  <si>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</si>
  <si>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</si>
  <si>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</si>
  <si>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</si>
  <si>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</si>
  <si>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</si>
  <si>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</si>
  <si>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</si>
  <si>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</si>
  <si>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</si>
  <si>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</si>
  <si>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</si>
  <si>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</si>
  <si>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</si>
  <si>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</si>
  <si>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</si>
  <si>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</si>
  <si>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</si>
  <si>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</si>
  <si>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</si>
  <si>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</si>
  <si>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</si>
  <si>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</si>
  <si>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</si>
  <si>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</si>
  <si>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</si>
  <si>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</si>
  <si>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</si>
  <si>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</si>
  <si>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</si>
  <si>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</si>
  <si>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</si>
  <si>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</si>
  <si>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</si>
  <si>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</si>
  <si>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</si>
  <si>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</si>
  <si>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</si>
  <si>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</si>
  <si>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</si>
  <si>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</si>
  <si>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</si>
  <si>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</si>
  <si>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</si>
  <si>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</si>
  <si>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</si>
  <si>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</si>
  <si>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</si>
  <si>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</si>
  <si>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</si>
  <si>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</si>
  <si>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</si>
  <si>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</si>
  <si>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</si>
  <si>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</si>
  <si>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</si>
  <si>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</si>
  <si>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</si>
  <si>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</si>
  <si>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</si>
  <si>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</si>
  <si>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</si>
  <si>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</si>
  <si>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</si>
  <si>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</si>
  <si>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</si>
  <si>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</si>
  <si>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</si>
  <si>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</si>
  <si>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</si>
  <si>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</si>
  <si>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</si>
  <si>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</si>
  <si>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</si>
  <si>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</si>
  <si>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</si>
  <si>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</si>
  <si>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</si>
  <si>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</si>
  <si>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</si>
  <si>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</si>
  <si>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</si>
  <si>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</si>
  <si>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</si>
  <si>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</si>
  <si>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</si>
  <si>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</si>
  <si>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</si>
  <si>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</si>
  <si>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</si>
  <si>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</si>
  <si>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</si>
  <si>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</si>
  <si>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</si>
  <si>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</si>
  <si>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</si>
  <si>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</si>
  <si>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</si>
  <si>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</si>
  <si>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</si>
  <si>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</si>
  <si>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</si>
  <si>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</si>
  <si>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</si>
  <si>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</si>
  <si>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</si>
  <si>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</si>
  <si>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</si>
  <si>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</si>
  <si>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</si>
  <si>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</si>
  <si>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</si>
  <si>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</si>
  <si>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</si>
  <si>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</si>
  <si>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</si>
  <si>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</si>
  <si>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</si>
  <si>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</si>
  <si>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</si>
  <si>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</si>
  <si>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</si>
  <si>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</si>
  <si>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</si>
  <si>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</si>
  <si>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</si>
  <si>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</si>
  <si>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</si>
  <si>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</si>
  <si>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</si>
  <si>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</si>
  <si>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</si>
  <si>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</si>
  <si>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</si>
  <si>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</si>
  <si>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</si>
  <si>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</si>
  <si>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</si>
  <si>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</si>
  <si>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</si>
  <si>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</si>
  <si>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</si>
  <si>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</si>
  <si>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</si>
  <si>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</si>
  <si>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</si>
  <si>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</si>
  <si>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</si>
  <si>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</si>
  <si>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</si>
  <si>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</si>
  <si>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</si>
  <si>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</si>
  <si>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</si>
  <si>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</si>
  <si>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</si>
  <si>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</si>
  <si>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</si>
  <si>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</si>
  <si>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</si>
  <si>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</si>
  <si>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</si>
  <si>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</si>
  <si>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</si>
  <si>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</si>
  <si>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</si>
  <si>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</si>
  <si>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</si>
  <si>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</si>
  <si>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</si>
  <si>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</si>
  <si>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</si>
  <si>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</si>
  <si>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</si>
  <si>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</si>
  <si>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</si>
  <si>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</si>
  <si>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</si>
  <si>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</si>
  <si>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</si>
  <si>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</si>
  <si>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</si>
  <si>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</si>
  <si>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</si>
  <si>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</si>
  <si>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</si>
  <si>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</si>
  <si>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</si>
  <si>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</si>
  <si>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</si>
  <si>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</si>
  <si>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</si>
  <si>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</si>
  <si>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</si>
  <si>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</si>
  <si>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</si>
  <si>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</si>
  <si>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</si>
  <si>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</si>
  <si>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</si>
  <si>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</si>
  <si>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</si>
  <si>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</si>
  <si>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</si>
  <si>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</si>
  <si>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</si>
  <si>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</si>
  <si>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</si>
  <si>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</si>
  <si>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</si>
  <si>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</si>
  <si>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</si>
  <si>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</si>
  <si>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</si>
  <si>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</si>
  <si>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</si>
  <si>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</si>
  <si>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</si>
  <si>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</si>
  <si>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</si>
  <si>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</si>
  <si>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</si>
  <si>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</si>
  <si>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</si>
  <si>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</si>
  <si>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</si>
  <si>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</si>
  <si>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</si>
  <si>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</si>
  <si>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</si>
  <si>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</si>
  <si>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</si>
  <si>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</si>
  <si>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</si>
  <si>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</si>
  <si>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</si>
  <si>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</si>
  <si>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</si>
  <si>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</si>
  <si>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</si>
  <si>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</si>
  <si>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</si>
  <si>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</si>
  <si>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</si>
  <si>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</si>
  <si>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</si>
  <si>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</si>
  <si>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</si>
  <si>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</si>
  <si>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</si>
  <si>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</si>
  <si>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</si>
  <si>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</si>
  <si>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</si>
  <si>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</si>
  <si>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</si>
  <si>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</si>
  <si>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</si>
  <si>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</si>
  <si>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</si>
  <si>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</si>
  <si>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</si>
  <si>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</si>
  <si>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</si>
  <si>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</si>
  <si>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</si>
  <si>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</si>
  <si>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</si>
  <si>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</si>
  <si>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</si>
  <si>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</si>
  <si>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</si>
  <si>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</si>
  <si>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</si>
  <si>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</si>
  <si>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</si>
  <si>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</si>
  <si>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</si>
  <si>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</si>
  <si>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</si>
  <si>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</si>
  <si>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</si>
  <si>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</si>
  <si>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</si>
  <si>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</si>
  <si>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</si>
  <si>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</si>
  <si>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</si>
  <si>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</si>
  <si>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</si>
  <si>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</si>
  <si>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</si>
  <si>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</si>
  <si>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</si>
  <si>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</si>
  <si>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</si>
  <si>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</si>
  <si>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</si>
  <si>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</si>
  <si>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</si>
  <si>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</si>
  <si>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</si>
  <si>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</si>
  <si>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</si>
  <si>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</si>
  <si>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</si>
  <si>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</si>
  <si>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</si>
  <si>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</si>
  <si>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</si>
  <si>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</si>
  <si>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</si>
  <si>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</si>
  <si>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</si>
  <si>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</si>
  <si>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</si>
  <si>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</si>
  <si>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</si>
  <si>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</si>
  <si>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</si>
  <si>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</si>
  <si>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</si>
  <si>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</si>
  <si>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</si>
  <si>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</si>
  <si>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</si>
  <si>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</si>
  <si>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</si>
  <si>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</si>
  <si>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</si>
  <si>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</si>
  <si>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</si>
  <si>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</si>
  <si>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</si>
  <si>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</si>
  <si>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</si>
  <si>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</si>
  <si>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</si>
  <si>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</si>
  <si>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</si>
  <si>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</si>
  <si>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</si>
  <si>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</si>
  <si>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</si>
  <si>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</si>
  <si>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</si>
  <si>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</si>
  <si>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</si>
  <si>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</si>
  <si>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</si>
  <si>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</si>
  <si>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</si>
  <si>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</si>
  <si>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</si>
  <si>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</si>
  <si>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</si>
  <si>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</si>
  <si>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</si>
  <si>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</si>
  <si>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</si>
  <si>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</si>
  <si>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</si>
  <si>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</si>
  <si>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</si>
  <si>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</si>
  <si>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</si>
  <si>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</si>
  <si>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</si>
  <si>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</si>
  <si>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</si>
  <si>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</si>
  <si>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</si>
  <si>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</si>
  <si>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</si>
  <si>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</si>
  <si>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</si>
  <si>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</si>
  <si>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</si>
  <si>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</si>
  <si>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</si>
  <si>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</si>
  <si>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</si>
  <si>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</si>
  <si>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</si>
  <si>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</si>
  <si>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</si>
  <si>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</si>
  <si>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</si>
  <si>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</si>
  <si>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</si>
  <si>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</si>
  <si>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</si>
  <si>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</si>
  <si>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</si>
  <si>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</si>
  <si>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</si>
  <si>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</si>
  <si>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</si>
  <si>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</si>
  <si>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</si>
  <si>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</si>
  <si>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</si>
  <si>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</si>
  <si>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</si>
  <si>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</si>
  <si>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</si>
  <si>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</si>
  <si>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</si>
  <si>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</si>
  <si>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</si>
  <si>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</si>
  <si>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</si>
  <si>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</si>
  <si>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</si>
  <si>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</si>
  <si>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</si>
  <si>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</si>
  <si>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</si>
  <si>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</si>
  <si>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</si>
  <si>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</si>
  <si>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</si>
  <si>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</si>
  <si>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</si>
  <si>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</si>
  <si>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</si>
  <si>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</si>
  <si>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</si>
  <si>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</si>
  <si>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</si>
  <si>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</si>
  <si>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</si>
  <si>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</si>
  <si>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</si>
  <si>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</si>
  <si>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</si>
  <si>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</si>
  <si>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</si>
  <si>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</si>
  <si>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</si>
  <si>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</si>
  <si>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</si>
  <si>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</si>
  <si>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</si>
  <si>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</si>
  <si>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</si>
  <si>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</si>
  <si>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</si>
  <si>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</si>
  <si>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</si>
  <si>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</si>
  <si>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</si>
  <si>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</si>
  <si>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</si>
  <si>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</si>
  <si>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</si>
  <si>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</si>
  <si>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</si>
  <si>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</si>
  <si>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</si>
  <si>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</si>
  <si>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</si>
  <si>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</si>
  <si>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</si>
  <si>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</si>
  <si>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</si>
  <si>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</si>
  <si>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</si>
  <si>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</si>
  <si>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</si>
  <si>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</si>
  <si>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</si>
  <si>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</si>
  <si>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</si>
  <si>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</si>
  <si>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</si>
  <si>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</si>
  <si>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</si>
  <si>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</si>
  <si>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</si>
  <si>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</si>
  <si>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</si>
  <si>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</si>
  <si>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</si>
  <si>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</si>
  <si>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</si>
  <si>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</si>
  <si>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</si>
  <si>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</si>
  <si>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</si>
  <si>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</si>
  <si>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</si>
  <si>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</si>
  <si>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</si>
  <si>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</si>
  <si>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</si>
  <si>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</si>
  <si>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</si>
  <si>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</si>
  <si>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</si>
  <si>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</si>
  <si>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</si>
  <si>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</si>
  <si>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</si>
  <si>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</si>
  <si>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</si>
  <si>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</si>
  <si>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</si>
  <si>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</si>
  <si>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</si>
  <si>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</si>
  <si>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</si>
  <si>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</si>
  <si>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</si>
  <si>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</si>
  <si>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</si>
  <si>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</si>
  <si>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</si>
  <si>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</si>
  <si>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</si>
  <si>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</si>
  <si>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</si>
  <si>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</si>
  <si>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</si>
  <si>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</si>
  <si>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</si>
  <si>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</si>
  <si>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</si>
  <si>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</si>
  <si>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</si>
  <si>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</si>
  <si>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</si>
  <si>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</si>
  <si>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</si>
  <si>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</si>
  <si>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</si>
  <si>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</si>
  <si>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</si>
  <si>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</si>
  <si>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</si>
  <si>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</si>
  <si>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</si>
  <si>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</si>
  <si>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</si>
  <si>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</si>
  <si>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</si>
  <si>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</si>
  <si>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</si>
  <si>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</si>
  <si>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</si>
  <si>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</si>
  <si>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</si>
  <si>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</si>
  <si>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</si>
  <si>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</si>
  <si>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</si>
  <si>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</si>
  <si>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</si>
  <si>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</si>
  <si>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</si>
  <si>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</si>
  <si>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</si>
  <si>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</si>
  <si>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</si>
  <si>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</si>
  <si>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</si>
  <si>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</si>
  <si>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</si>
  <si>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</si>
  <si>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</si>
  <si>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</si>
  <si>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</si>
  <si>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</si>
  <si>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</si>
  <si>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</si>
  <si>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</si>
  <si>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</si>
  <si>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</si>
  <si>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</si>
  <si>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</si>
  <si>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</si>
  <si>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</si>
  <si>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</si>
  <si>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</si>
  <si>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</si>
  <si>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</si>
  <si>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</si>
  <si>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</si>
  <si>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</si>
  <si>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</si>
  <si>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</si>
  <si>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</si>
  <si>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</si>
  <si>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</si>
  <si>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</si>
  <si>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</si>
  <si>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</si>
  <si>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</si>
  <si>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</si>
  <si>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</si>
  <si>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</si>
  <si>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</si>
  <si>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</si>
  <si>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</si>
  <si>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</si>
  <si>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</si>
  <si>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</si>
  <si>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</si>
  <si>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</si>
  <si>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</si>
  <si>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</si>
  <si>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</si>
  <si>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</si>
  <si>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</si>
  <si>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</si>
  <si>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</si>
  <si>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</si>
  <si>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</si>
  <si>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</si>
  <si>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</si>
  <si>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</si>
  <si>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</si>
  <si>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</si>
  <si>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</si>
  <si>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</si>
  <si>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</si>
  <si>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</si>
  <si>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</si>
  <si>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</si>
  <si>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</si>
  <si>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</si>
  <si>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</si>
  <si>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</si>
  <si>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</si>
  <si>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</si>
  <si>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</si>
  <si>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</si>
  <si>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</si>
  <si>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</si>
  <si>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</si>
  <si>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</si>
  <si>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</si>
  <si>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</si>
  <si>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</si>
  <si>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</si>
  <si>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</si>
  <si>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</si>
  <si>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</si>
  <si>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</si>
  <si>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</si>
  <si>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</si>
  <si>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</si>
  <si>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</si>
  <si>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</si>
  <si>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</si>
  <si>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</si>
  <si>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</si>
  <si>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</si>
  <si>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</si>
  <si>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</si>
  <si>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</si>
  <si>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</si>
  <si>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</si>
  <si>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</si>
  <si>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</si>
  <si>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</si>
  <si>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</si>
  <si>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</si>
  <si>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</si>
  <si>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</si>
  <si>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</si>
  <si>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</si>
  <si>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</si>
  <si>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</si>
  <si>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</si>
  <si>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</si>
  <si>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</si>
  <si>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</si>
  <si>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</si>
  <si>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</si>
  <si>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</si>
  <si>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</si>
  <si>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</si>
  <si>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</si>
  <si>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</si>
  <si>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</si>
  <si>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</si>
  <si>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</si>
  <si>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</si>
  <si>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</si>
  <si>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</si>
  <si>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</si>
  <si>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</si>
  <si>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</si>
  <si>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</si>
  <si>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</si>
  <si>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</si>
  <si>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</si>
  <si>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</si>
  <si>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</si>
  <si>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</si>
  <si>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</si>
  <si>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</si>
  <si>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</si>
  <si>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</si>
  <si>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</si>
  <si>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</si>
  <si>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</si>
  <si>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</si>
  <si>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</si>
  <si>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</si>
  <si>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</si>
  <si>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</si>
  <si>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</si>
  <si>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</si>
  <si>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</si>
  <si>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</si>
  <si>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</si>
  <si>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</si>
  <si>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</si>
  <si>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</si>
  <si>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</si>
  <si>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</si>
  <si>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</si>
  <si>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</si>
  <si>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</si>
  <si>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</si>
  <si>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</si>
  <si>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</si>
  <si>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</si>
  <si>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</si>
  <si>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</si>
  <si>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</si>
  <si>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</si>
  <si>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</si>
  <si>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</si>
  <si>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</si>
  <si>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</si>
  <si>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</si>
  <si>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</si>
  <si>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</si>
  <si>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</si>
  <si>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</si>
  <si>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</si>
  <si>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</si>
  <si>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</si>
  <si>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</si>
  <si>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</si>
  <si>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</si>
  <si>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</si>
  <si>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</si>
  <si>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</si>
  <si>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</si>
  <si>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</si>
  <si>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</si>
  <si>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</si>
  <si>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</si>
  <si>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</si>
  <si>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</si>
  <si>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</si>
  <si>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</si>
  <si>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</si>
  <si>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</si>
  <si>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</si>
  <si>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</si>
  <si>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</si>
  <si>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</si>
  <si>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</si>
  <si>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</si>
  <si>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</si>
  <si>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</si>
  <si>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</si>
  <si>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</si>
  <si>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</si>
  <si>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</si>
  <si>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</si>
  <si>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</si>
  <si>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</si>
  <si>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</si>
  <si>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</si>
  <si>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</si>
  <si>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</si>
  <si>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</si>
  <si>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</si>
  <si>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</si>
  <si>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</si>
  <si>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</si>
  <si>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</si>
  <si>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</si>
  <si>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</si>
  <si>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</si>
  <si>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</si>
  <si>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</si>
  <si>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</si>
  <si>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</si>
  <si>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</si>
  <si>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</si>
  <si>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</si>
  <si>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</si>
  <si>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</si>
  <si>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</si>
  <si>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</si>
  <si>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</si>
  <si>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</si>
  <si>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</si>
  <si>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</si>
  <si>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</si>
  <si>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</si>
  <si>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</si>
  <si>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</si>
  <si>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</si>
  <si>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</si>
  <si>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</si>
  <si>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</si>
  <si>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</si>
  <si>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</si>
  <si>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</si>
  <si>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</si>
  <si>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</si>
  <si>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</si>
  <si>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</si>
  <si>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</si>
  <si>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</si>
  <si>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</si>
  <si>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</si>
  <si>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</si>
  <si>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</si>
  <si>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</si>
  <si>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</si>
  <si>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</si>
  <si>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</si>
  <si>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</si>
  <si>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</si>
  <si>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</si>
  <si>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</si>
  <si>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</si>
  <si>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</si>
  <si>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</si>
  <si>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</si>
  <si>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</si>
  <si>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</si>
  <si>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</si>
  <si>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</si>
  <si>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</si>
  <si>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</si>
  <si>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</si>
  <si>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</si>
  <si>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</si>
  <si>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</si>
  <si>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</si>
  <si>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</si>
  <si>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</si>
  <si>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</si>
  <si>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</si>
  <si>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</si>
  <si>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</si>
  <si>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</si>
  <si>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</si>
  <si>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</si>
  <si>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</si>
  <si>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</si>
  <si>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</si>
  <si>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</si>
  <si>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</si>
  <si>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</si>
  <si>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</si>
  <si>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</si>
  <si>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</si>
  <si>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</si>
  <si>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</si>
  <si>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</si>
  <si>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</si>
  <si>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</si>
  <si>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</si>
  <si>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</si>
  <si>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</si>
  <si>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</si>
  <si>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</si>
  <si>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</si>
  <si>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</si>
  <si>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</si>
  <si>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</si>
  <si>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</si>
  <si>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</si>
  <si>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</si>
  <si>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</si>
  <si>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</si>
  <si>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</si>
  <si>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</si>
  <si>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</si>
  <si>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</si>
  <si>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</si>
  <si>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</si>
  <si>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</si>
  <si>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</si>
  <si>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</si>
  <si>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</si>
  <si>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</si>
  <si>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</si>
  <si>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</si>
  <si>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</si>
  <si>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</si>
  <si>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</si>
  <si>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</si>
  <si>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</si>
  <si>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</si>
  <si>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</si>
  <si>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</si>
  <si>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</si>
  <si>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</si>
  <si>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</si>
  <si>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</si>
  <si>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</si>
  <si>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</si>
  <si>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</si>
  <si>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</si>
  <si>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</si>
  <si>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</si>
  <si>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</si>
  <si>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</si>
  <si>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</si>
  <si>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</si>
  <si>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</si>
  <si>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</si>
  <si>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</si>
  <si>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</si>
  <si>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</si>
  <si>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</si>
  <si>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</si>
  <si>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</si>
  <si>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</si>
  <si>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</si>
  <si>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</si>
  <si>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</si>
  <si>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</si>
  <si>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</si>
  <si>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</si>
  <si>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</si>
  <si>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</si>
  <si>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</si>
  <si>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</si>
  <si>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</si>
  <si>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</si>
  <si>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</si>
  <si>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</si>
  <si>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</si>
  <si>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</si>
  <si>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</si>
  <si>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</si>
  <si>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</si>
  <si>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</si>
  <si>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</si>
  <si>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</si>
  <si>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</si>
  <si>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</si>
  <si>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</si>
  <si>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</si>
  <si>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</si>
  <si>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</si>
  <si>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</si>
  <si>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</si>
  <si>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</si>
  <si>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</si>
  <si>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</si>
  <si>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</si>
  <si>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</si>
  <si>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</si>
  <si>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</si>
  <si>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</si>
  <si>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</si>
  <si>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</si>
  <si>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</si>
  <si>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</si>
  <si>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</si>
  <si>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</si>
  <si>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</si>
  <si>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</si>
  <si>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</si>
  <si>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</si>
  <si>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</si>
  <si>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</si>
  <si>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</si>
  <si>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</si>
  <si>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</si>
  <si>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</si>
  <si>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</si>
  <si>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</si>
  <si>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</si>
  <si>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</si>
  <si>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</si>
  <si>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</si>
  <si>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</si>
  <si>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</si>
  <si>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</si>
  <si>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</si>
  <si>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</si>
  <si>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</si>
  <si>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</si>
  <si>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</si>
  <si>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</si>
  <si>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</si>
  <si>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</si>
  <si>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</si>
  <si>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</si>
  <si>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</si>
  <si>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</si>
  <si>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</si>
  <si>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</si>
  <si>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</si>
  <si>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</si>
  <si>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</si>
  <si>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</si>
  <si>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</si>
  <si>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</si>
  <si>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</si>
  <si>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</si>
  <si>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</si>
  <si>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</si>
  <si>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</si>
  <si>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</si>
  <si>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</si>
  <si>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</si>
  <si>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</si>
  <si>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</si>
  <si>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</si>
  <si>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</si>
  <si>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</si>
  <si>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</si>
  <si>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</si>
  <si>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</si>
  <si>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</si>
  <si>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</si>
  <si>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</si>
  <si>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</si>
  <si>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</si>
  <si>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</si>
  <si>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</si>
  <si>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</si>
  <si>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</si>
  <si>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</si>
  <si>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</si>
  <si>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</si>
  <si>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</si>
  <si>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</si>
  <si>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</si>
  <si>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</si>
  <si>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</si>
  <si>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</si>
  <si>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</si>
  <si>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</si>
  <si>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</si>
  <si>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</si>
  <si>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</si>
  <si>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</si>
  <si>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</si>
  <si>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</si>
  <si>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</si>
  <si>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</si>
  <si>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</si>
  <si>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</si>
  <si>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</si>
  <si>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</si>
  <si>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</si>
  <si>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</si>
  <si>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</si>
  <si>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</si>
  <si>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</si>
  <si>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</si>
  <si>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</si>
  <si>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</si>
  <si>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</si>
  <si>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</si>
  <si>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</si>
  <si>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</si>
  <si>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</si>
  <si>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</si>
  <si>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</si>
  <si>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</si>
  <si>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</si>
  <si>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</si>
  <si>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</si>
  <si>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</si>
  <si>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</si>
  <si>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</si>
  <si>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</si>
  <si>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</si>
  <si>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</si>
  <si>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</si>
  <si>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</si>
  <si>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</si>
  <si>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</si>
  <si>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</si>
  <si>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</si>
  <si>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</si>
  <si>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</si>
  <si>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</si>
  <si>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</si>
  <si>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</si>
  <si>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</si>
  <si>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</si>
  <si>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</si>
  <si>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</si>
  <si>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</si>
  <si>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</si>
  <si>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</si>
  <si>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</si>
  <si>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</si>
  <si>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</si>
  <si>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</si>
  <si>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</si>
  <si>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</si>
  <si>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</si>
  <si>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</si>
  <si>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</si>
  <si>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</si>
  <si>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</si>
  <si>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</si>
  <si>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</si>
  <si>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</si>
  <si>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</si>
  <si>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</si>
  <si>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</si>
  <si>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</si>
  <si>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</si>
  <si>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</si>
  <si>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</si>
  <si>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</si>
  <si>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</si>
  <si>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</si>
  <si>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</si>
  <si>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</si>
  <si>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</si>
  <si>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</si>
  <si>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</si>
  <si>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</si>
  <si>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</si>
  <si>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</si>
  <si>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</si>
  <si>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</si>
  <si>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</si>
  <si>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</si>
  <si>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</si>
  <si>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</si>
  <si>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</si>
  <si>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</si>
  <si>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</si>
  <si>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</si>
  <si>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</si>
  <si>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</si>
  <si>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</si>
  <si>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</si>
  <si>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</si>
  <si>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</si>
  <si>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</si>
  <si>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</si>
  <si>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</si>
  <si>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</si>
  <si>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</si>
  <si>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</si>
  <si>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</si>
  <si>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</si>
  <si>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</si>
  <si>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</si>
  <si>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</si>
  <si>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</si>
  <si>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</si>
  <si>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</si>
  <si>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</si>
  <si>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</si>
  <si>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</si>
  <si>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</si>
  <si>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</si>
  <si>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</si>
  <si>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</si>
  <si>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</si>
  <si>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</si>
  <si>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</si>
  <si>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</si>
  <si>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</si>
  <si>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</si>
  <si>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</si>
  <si>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</si>
  <si>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</si>
  <si>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</si>
  <si>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</si>
  <si>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</si>
  <si>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</si>
  <si>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</si>
  <si>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</si>
  <si>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</si>
  <si>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</si>
  <si>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</si>
  <si>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</si>
  <si>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</si>
  <si>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</si>
  <si>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</si>
  <si>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</si>
  <si>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</si>
  <si>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</si>
  <si>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</si>
  <si>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</si>
  <si>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</si>
  <si>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</si>
  <si>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</si>
  <si>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</si>
  <si>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</si>
  <si>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</si>
  <si>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</si>
  <si>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</si>
  <si>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</si>
  <si>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</si>
  <si>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</si>
  <si>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</si>
  <si>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</si>
  <si>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</si>
  <si>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</si>
  <si>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</si>
  <si>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</si>
  <si>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</si>
  <si>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</si>
  <si>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</si>
  <si>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</si>
  <si>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</si>
  <si>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</si>
  <si>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</si>
  <si>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</si>
  <si>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</si>
  <si>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</si>
  <si>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</si>
  <si>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</si>
  <si>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</si>
  <si>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</si>
  <si>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</si>
  <si>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</si>
  <si>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</si>
  <si>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</si>
  <si>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</si>
  <si>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</si>
  <si>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</si>
  <si>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</si>
  <si>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</si>
  <si>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</si>
  <si>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</si>
  <si>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</si>
  <si>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</si>
  <si>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</si>
  <si>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</si>
  <si>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</si>
  <si>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</si>
  <si>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</si>
  <si>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</si>
  <si>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</si>
  <si>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</si>
  <si>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</si>
  <si>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</si>
  <si>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</si>
  <si>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</si>
  <si>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</si>
  <si>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</si>
  <si>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</si>
  <si>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</si>
  <si>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</si>
  <si>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</si>
  <si>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</si>
  <si>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</si>
  <si>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</si>
  <si>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</si>
  <si>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</si>
  <si>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</si>
  <si>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</si>
  <si>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</si>
  <si>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</si>
  <si>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</si>
  <si>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</si>
  <si>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</si>
  <si>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</si>
  <si>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</si>
  <si>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</si>
  <si>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</si>
  <si>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</si>
  <si>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</si>
  <si>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</si>
  <si>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</si>
  <si>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</si>
  <si>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</si>
  <si>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</si>
  <si>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</si>
  <si>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</si>
  <si>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</si>
  <si>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</si>
  <si>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</si>
  <si>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</si>
  <si>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</si>
  <si>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</si>
  <si>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</si>
  <si>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</si>
  <si>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</si>
  <si>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</si>
  <si>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</si>
  <si>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</si>
  <si>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</si>
  <si>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</si>
  <si>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</si>
  <si>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</si>
  <si>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</si>
  <si>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</si>
  <si>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</si>
  <si>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</si>
  <si>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</si>
  <si>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</si>
  <si>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</si>
  <si>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</si>
  <si>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</si>
  <si>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</si>
  <si>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</si>
  <si>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</si>
  <si>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</si>
  <si>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</si>
  <si>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</si>
  <si>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</si>
  <si>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</si>
  <si>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</si>
  <si>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</si>
  <si>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</si>
  <si>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</si>
  <si>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</si>
  <si>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</si>
  <si>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</si>
  <si>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</si>
  <si>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</si>
  <si>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</si>
  <si>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</si>
  <si>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</si>
  <si>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</si>
  <si>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</si>
  <si>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</si>
  <si>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</si>
  <si>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</si>
  <si>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</si>
  <si>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</si>
  <si>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</si>
  <si>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</si>
  <si>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</si>
  <si>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</si>
  <si>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</si>
  <si>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</si>
  <si>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</si>
  <si>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</si>
  <si>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</si>
  <si>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</si>
  <si>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</si>
  <si>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</si>
  <si>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</si>
  <si>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</si>
  <si>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</si>
  <si>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</si>
  <si>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</si>
  <si>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</si>
  <si>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</si>
  <si>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</si>
  <si>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</si>
  <si>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</si>
  <si>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</si>
  <si>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</si>
  <si>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</si>
  <si>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</si>
  <si>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</si>
  <si>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</si>
  <si>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</si>
  <si>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</si>
  <si>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</si>
  <si>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</si>
  <si>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</si>
  <si>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</si>
  <si>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</si>
  <si>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</si>
  <si>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</si>
  <si>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</si>
  <si>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</si>
  <si>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</si>
  <si>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</si>
  <si>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</si>
  <si>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</si>
  <si>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</si>
  <si>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</si>
  <si>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</si>
  <si>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</si>
  <si>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</si>
  <si>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</si>
  <si>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</si>
  <si>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</si>
  <si>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</si>
  <si>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</si>
  <si>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</si>
  <si>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</si>
  <si>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</si>
  <si>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</si>
  <si>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</si>
  <si>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</si>
  <si>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</si>
  <si>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</si>
  <si>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</si>
  <si>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</si>
  <si>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</si>
  <si>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</si>
  <si>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</si>
  <si>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</si>
  <si>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</si>
  <si>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</si>
  <si>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</si>
  <si>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</si>
  <si>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</si>
  <si>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</si>
  <si>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</si>
  <si>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</si>
  <si>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</si>
  <si>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</si>
  <si>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</si>
  <si>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</si>
  <si>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</si>
  <si>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</si>
  <si>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</si>
  <si>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</si>
  <si>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</si>
  <si>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</si>
  <si>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</si>
  <si>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</si>
  <si>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</si>
  <si>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</si>
  <si>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</si>
  <si>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</si>
  <si>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</si>
  <si>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</si>
  <si>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</si>
  <si>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</si>
  <si>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</si>
  <si>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</si>
  <si>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</si>
  <si>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</si>
  <si>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</si>
  <si>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</si>
  <si>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</si>
  <si>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</si>
  <si>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</si>
  <si>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</si>
  <si>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</si>
  <si>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</si>
  <si>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</si>
  <si>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</si>
  <si>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</si>
  <si>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</si>
  <si>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</si>
  <si>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</si>
  <si>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</si>
  <si>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</si>
  <si>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</si>
  <si>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</si>
  <si>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</si>
  <si>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</si>
  <si>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</si>
  <si>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</si>
  <si>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</si>
  <si>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</si>
  <si>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</si>
  <si>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</si>
  <si>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</si>
  <si>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</si>
  <si>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</si>
  <si>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</si>
  <si>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</si>
  <si>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</si>
  <si>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</si>
  <si>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</si>
  <si>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</si>
  <si>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</si>
  <si>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</si>
  <si>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</si>
  <si>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</si>
  <si>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</si>
  <si>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</si>
  <si>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</si>
  <si>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</si>
  <si>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</si>
  <si>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</si>
  <si>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</si>
  <si>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</si>
  <si>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</si>
  <si>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</si>
  <si>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</si>
  <si>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</si>
  <si>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</si>
  <si>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</si>
  <si>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</si>
  <si>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</si>
  <si>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</si>
  <si>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</si>
  <si>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</si>
  <si>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</si>
  <si>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</si>
  <si>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</si>
  <si>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</si>
  <si>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</si>
  <si>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</si>
  <si>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</si>
  <si>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</si>
  <si>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</si>
  <si>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</si>
  <si>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</si>
  <si>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</si>
  <si>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</si>
  <si>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</si>
  <si>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</si>
  <si>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</si>
  <si>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</si>
  <si>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</si>
  <si>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</si>
  <si>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</si>
  <si>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</si>
  <si>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</si>
  <si>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</si>
  <si>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</si>
  <si>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</si>
  <si>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</si>
  <si>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</si>
  <si>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</si>
  <si>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</si>
  <si>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</si>
  <si>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</si>
  <si>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</si>
  <si>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</si>
  <si>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</si>
  <si>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</si>
  <si>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</si>
  <si>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</si>
  <si>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</si>
  <si>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</si>
  <si>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</si>
  <si>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</si>
  <si>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</si>
  <si>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</si>
  <si>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</si>
  <si>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</si>
  <si>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</si>
  <si>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</si>
  <si>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</si>
  <si>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</si>
  <si>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</si>
  <si>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</si>
  <si>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</si>
  <si>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</si>
  <si>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</si>
  <si>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</si>
  <si>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</si>
  <si>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</si>
  <si>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</si>
  <si>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</si>
  <si>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</si>
  <si>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</si>
  <si>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</si>
  <si>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</si>
  <si>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</si>
  <si>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</si>
  <si>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</si>
  <si>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</si>
  <si>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</si>
  <si>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</si>
  <si>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</si>
  <si>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</si>
  <si>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</si>
  <si>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</si>
  <si>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</si>
  <si>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</si>
  <si>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</si>
  <si>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</si>
  <si>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</si>
  <si>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</si>
  <si>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</si>
  <si>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</si>
  <si>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</si>
  <si>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</si>
  <si>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</si>
  <si>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</si>
  <si>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</si>
  <si>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</si>
  <si>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</si>
  <si>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</si>
  <si>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</si>
  <si>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</si>
  <si>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</si>
  <si>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</si>
  <si>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</si>
  <si>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</si>
  <si>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</si>
  <si>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</si>
  <si>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</si>
  <si>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</si>
  <si>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</si>
  <si>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</si>
  <si>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</si>
  <si>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</si>
  <si>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</si>
  <si>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</si>
  <si>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</si>
  <si>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</si>
  <si>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</si>
  <si>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</si>
  <si>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</si>
  <si>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</si>
  <si>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</si>
  <si>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</si>
  <si>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</si>
  <si>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</si>
  <si>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</si>
  <si>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</si>
  <si>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</si>
  <si>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</si>
  <si>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</si>
  <si>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</si>
  <si>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</si>
  <si>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</si>
  <si>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</si>
  <si>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</si>
  <si>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</si>
  <si>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</si>
  <si>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</si>
  <si>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</si>
  <si>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</si>
  <si>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</si>
  <si>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</si>
  <si>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</si>
  <si>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</si>
  <si>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</si>
  <si>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</si>
  <si>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</si>
  <si>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</si>
  <si>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</si>
  <si>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</si>
  <si>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</si>
  <si>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</si>
  <si>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</si>
  <si>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</si>
  <si>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</si>
  <si>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</si>
  <si>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</si>
  <si>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</si>
  <si>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</si>
  <si>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</si>
  <si>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</si>
  <si>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</si>
  <si>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</si>
  <si>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</si>
  <si>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</si>
  <si>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</si>
  <si>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</si>
  <si>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</si>
  <si>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</si>
  <si>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</si>
  <si>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</si>
  <si>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</si>
  <si>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</si>
  <si>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</si>
  <si>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</si>
  <si>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</si>
  <si>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</si>
  <si>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</si>
  <si>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</si>
  <si>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</si>
  <si>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</si>
  <si>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</si>
  <si>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</si>
  <si>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</si>
  <si>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</si>
  <si>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</si>
  <si>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</si>
  <si>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</si>
  <si>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</si>
  <si>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</si>
  <si>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</si>
  <si>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</si>
  <si>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</si>
  <si>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</si>
  <si>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</si>
  <si>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</si>
  <si>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</si>
  <si>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</si>
  <si>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</si>
  <si>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</si>
  <si>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</si>
  <si>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</si>
  <si>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</si>
  <si>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</si>
  <si>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</si>
  <si>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</si>
  <si>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</si>
  <si>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</si>
  <si>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</si>
  <si>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</si>
  <si>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</si>
  <si>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</si>
  <si>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</si>
  <si>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</si>
  <si>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</si>
  <si>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</si>
  <si>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</si>
  <si>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</si>
  <si>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</si>
  <si>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</si>
  <si>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</si>
  <si>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</si>
  <si>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</si>
  <si>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</si>
  <si>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</si>
  <si>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</si>
  <si>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</si>
  <si>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</si>
  <si>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</si>
  <si>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</si>
  <si>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</si>
  <si>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</si>
  <si>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</si>
  <si>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</si>
  <si>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</si>
  <si>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</si>
  <si>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</si>
  <si>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</si>
  <si>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</si>
  <si>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</si>
  <si>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</si>
  <si>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</si>
  <si>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</si>
  <si>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</si>
  <si>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</si>
  <si>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</si>
  <si>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</si>
  <si>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</si>
  <si>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</si>
  <si>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</si>
  <si>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</si>
  <si>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</si>
  <si>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</si>
  <si>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</si>
  <si>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</si>
  <si>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</si>
  <si>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</si>
  <si>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</si>
  <si>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</si>
  <si>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</si>
  <si>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</si>
  <si>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</si>
  <si>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</si>
  <si>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</si>
  <si>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</si>
  <si>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</si>
  <si>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</si>
  <si>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</si>
  <si>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</si>
  <si>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</si>
  <si>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</si>
  <si>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</si>
  <si>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</si>
  <si>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</si>
  <si>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</si>
  <si>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</si>
  <si>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</si>
  <si>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</si>
  <si>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</si>
  <si>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</si>
  <si>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</si>
  <si>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</si>
  <si>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</si>
  <si>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</si>
  <si>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</si>
  <si>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</si>
  <si>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</si>
  <si>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</si>
  <si>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</si>
  <si>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</si>
  <si>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</si>
  <si>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</si>
  <si>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</si>
  <si>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</si>
  <si>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</si>
  <si>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</si>
  <si>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</si>
  <si>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</si>
  <si>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</si>
  <si>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</si>
  <si>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</si>
  <si>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</si>
  <si>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</si>
  <si>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</si>
  <si>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</si>
  <si>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</si>
  <si>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</si>
  <si>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</si>
  <si>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</si>
  <si>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</si>
  <si>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</si>
  <si>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</si>
  <si>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</si>
  <si>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</si>
  <si>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</si>
  <si>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</si>
  <si>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</si>
  <si>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</si>
  <si>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</si>
  <si>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</si>
  <si>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</si>
  <si>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</si>
  <si>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</si>
  <si>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</si>
  <si>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</si>
  <si>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</si>
  <si>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</si>
  <si>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</si>
  <si>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</si>
  <si>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</si>
  <si>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</si>
  <si>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</si>
  <si>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</si>
  <si>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</si>
  <si>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</si>
  <si>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</si>
  <si>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</si>
  <si>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</si>
  <si>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</si>
  <si>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</si>
  <si>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</si>
  <si>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</si>
  <si>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</si>
  <si>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</si>
  <si>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</si>
  <si>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</si>
  <si>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</si>
  <si>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</si>
  <si>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</si>
  <si>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</si>
  <si>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</si>
  <si>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</si>
  <si>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</si>
  <si>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</si>
  <si>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</si>
  <si>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</si>
  <si>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</si>
  <si>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</si>
  <si>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</si>
  <si>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</si>
  <si>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</si>
  <si>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</si>
  <si>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</si>
  <si>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</si>
  <si>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</si>
  <si>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</si>
  <si>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</si>
  <si>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</si>
  <si>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</si>
  <si>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</si>
  <si>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</si>
  <si>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</si>
  <si>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</si>
  <si>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</si>
  <si>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</si>
  <si>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</si>
  <si>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</si>
  <si>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</si>
  <si>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</si>
  <si>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</si>
  <si>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</si>
  <si>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</si>
  <si>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</si>
  <si>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</si>
  <si>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</si>
  <si>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</si>
  <si>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</si>
  <si>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</si>
  <si>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</si>
  <si>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</si>
  <si>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</si>
  <si>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</si>
  <si>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</si>
  <si>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</si>
  <si>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</si>
  <si>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</si>
  <si>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</si>
  <si>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</si>
  <si>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</si>
  <si>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</si>
  <si>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</si>
  <si>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</si>
  <si>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</si>
  <si>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</si>
  <si>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</si>
  <si>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</si>
  <si>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</si>
  <si>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</si>
  <si>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</si>
  <si>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</si>
  <si>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</si>
  <si>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</si>
  <si>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</si>
  <si>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</si>
  <si>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</si>
  <si>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</si>
  <si>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</si>
  <si>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</si>
  <si>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</si>
  <si>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</si>
  <si>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</si>
  <si>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</si>
  <si>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</si>
  <si>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</si>
  <si>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</si>
  <si>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</si>
  <si>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</si>
  <si>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</si>
  <si>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</si>
  <si>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</si>
  <si>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</si>
  <si>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</si>
  <si>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</si>
  <si>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</si>
  <si>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</si>
  <si>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</si>
  <si>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</si>
  <si>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</si>
  <si>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</si>
  <si>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</si>
  <si>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</si>
  <si>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</si>
  <si>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</si>
  <si>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</si>
  <si>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</si>
  <si>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</si>
  <si>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</si>
  <si>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</si>
  <si>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</si>
  <si>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</si>
  <si>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</si>
  <si>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</si>
  <si>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</si>
  <si>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</si>
  <si>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</si>
  <si>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</si>
  <si>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</si>
  <si>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</si>
  <si>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</si>
  <si>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</si>
  <si>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</si>
  <si>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</si>
  <si>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</si>
  <si>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</si>
  <si>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</si>
  <si>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</si>
  <si>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</si>
  <si>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</si>
  <si>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</si>
  <si>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</si>
  <si>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</si>
  <si>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</si>
  <si>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</si>
  <si>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</si>
  <si>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</si>
  <si>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</si>
  <si>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</si>
  <si>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</si>
  <si>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</si>
  <si>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</si>
  <si>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</si>
  <si>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</si>
  <si>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</si>
  <si>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</si>
  <si>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</si>
  <si>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</si>
  <si>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</si>
  <si>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</si>
  <si>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</si>
  <si>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</si>
  <si>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</si>
  <si>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</si>
  <si>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</si>
  <si>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</si>
  <si>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</si>
  <si>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</si>
  <si>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</si>
  <si>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</si>
  <si>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</si>
  <si>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</si>
  <si>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</si>
  <si>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</si>
  <si>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</si>
  <si>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</si>
  <si>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</si>
  <si>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</si>
  <si>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</si>
  <si>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</si>
  <si>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</si>
  <si>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</si>
  <si>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</si>
  <si>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</si>
  <si>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</si>
  <si>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</si>
  <si>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</si>
  <si>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</si>
  <si>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</si>
  <si>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</si>
  <si>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</si>
  <si>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</si>
  <si>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</si>
  <si>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</si>
  <si>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</si>
  <si>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</si>
  <si>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</si>
  <si>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</si>
  <si>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</si>
  <si>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</si>
  <si>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</si>
  <si>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</si>
  <si>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</si>
  <si>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</si>
  <si>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</si>
  <si>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</si>
  <si>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</si>
  <si>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</si>
  <si>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</si>
  <si>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</si>
  <si>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</si>
  <si>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</si>
  <si>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</si>
  <si>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</si>
  <si>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</si>
  <si>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</si>
  <si>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</si>
  <si>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</si>
  <si>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</si>
  <si>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</si>
  <si>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</si>
  <si>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</si>
  <si>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</si>
  <si>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</si>
  <si>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</si>
  <si>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</si>
  <si>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</si>
  <si>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</si>
  <si>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</si>
  <si>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</si>
  <si>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</si>
  <si>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</si>
  <si>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</si>
  <si>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</si>
  <si>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</si>
  <si>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</si>
  <si>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</si>
  <si>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</si>
  <si>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</si>
  <si>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</si>
  <si>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</si>
  <si>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</si>
  <si>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</si>
  <si>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</si>
  <si>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</si>
  <si>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</si>
  <si>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</si>
  <si>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</si>
  <si>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</si>
  <si>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</si>
  <si>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</si>
  <si>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</si>
  <si>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</si>
  <si>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</si>
  <si>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</si>
  <si>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</si>
  <si>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</si>
  <si>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</si>
  <si>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</si>
  <si>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</si>
  <si>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</si>
  <si>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</si>
  <si>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</si>
  <si>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</si>
  <si>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</si>
  <si>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</si>
  <si>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</si>
  <si>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</si>
  <si>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</si>
  <si>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</si>
  <si>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</si>
  <si>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</si>
  <si>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</si>
  <si>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</si>
  <si>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</si>
  <si>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</si>
  <si>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</si>
  <si>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</si>
  <si>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</si>
  <si>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</si>
  <si>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</si>
  <si>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</si>
  <si>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</si>
  <si>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</si>
  <si>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</si>
  <si>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</si>
  <si>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</si>
  <si>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</si>
  <si>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</si>
  <si>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</si>
  <si>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</si>
  <si>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</si>
  <si>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</si>
  <si>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</si>
  <si>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</si>
  <si>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</si>
  <si>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</si>
  <si>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</si>
  <si>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</si>
  <si>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</si>
  <si>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</si>
  <si>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</si>
  <si>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</si>
  <si>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</si>
  <si>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</si>
  <si>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</si>
  <si>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</si>
  <si>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</si>
  <si>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</si>
  <si>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</si>
  <si>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</si>
  <si>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</si>
  <si>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</si>
  <si>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</si>
  <si>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</si>
  <si>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</si>
  <si>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</si>
  <si>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</si>
  <si>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</si>
  <si>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</si>
  <si>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</si>
  <si>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</si>
  <si>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</si>
  <si>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</si>
  <si>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</si>
  <si>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</si>
  <si>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</si>
  <si>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</si>
  <si>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</si>
  <si>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</si>
  <si>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</si>
  <si>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</si>
  <si>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</si>
  <si>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</si>
  <si>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</si>
  <si>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</si>
  <si>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</si>
  <si>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</si>
  <si>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</si>
  <si>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</si>
  <si>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</si>
  <si>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</si>
  <si>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</si>
  <si>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</si>
  <si>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</si>
  <si>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</si>
  <si>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</si>
  <si>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</si>
  <si>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</si>
  <si>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</si>
  <si>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</si>
  <si>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</si>
  <si>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</si>
  <si>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</si>
  <si>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</si>
  <si>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</si>
  <si>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</si>
  <si>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</si>
  <si>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</si>
  <si>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</si>
  <si>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</si>
  <si>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</si>
  <si>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</si>
  <si>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</si>
  <si>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</si>
  <si>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</si>
  <si>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</si>
  <si>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</si>
  <si>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</si>
  <si>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</si>
  <si>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</si>
  <si>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</si>
  <si>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</si>
  <si>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</si>
  <si>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</si>
  <si>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</si>
  <si>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</si>
  <si>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</si>
  <si>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</si>
  <si>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</si>
  <si>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</si>
  <si>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</si>
  <si>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</si>
  <si>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</si>
  <si>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</si>
  <si>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</si>
  <si>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</si>
  <si>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</si>
  <si>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</si>
  <si>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</si>
  <si>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</si>
  <si>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</si>
  <si>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</si>
  <si>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</si>
  <si>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</si>
  <si>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</si>
  <si>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</si>
  <si>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</si>
  <si>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</si>
  <si>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</si>
  <si>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</si>
  <si>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</si>
  <si>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</si>
  <si>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</si>
  <si>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</si>
  <si>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</si>
  <si>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</si>
  <si>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</si>
  <si>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</si>
  <si>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</si>
  <si>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</si>
  <si>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</si>
  <si>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</si>
  <si>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</si>
  <si>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</si>
  <si>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</si>
  <si>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</si>
  <si>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</si>
  <si>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</si>
  <si>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</si>
  <si>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</si>
  <si>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</si>
  <si>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</si>
  <si>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</si>
  <si>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</si>
  <si>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</si>
  <si>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</si>
  <si>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</si>
  <si>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</si>
  <si>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</si>
  <si>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</si>
  <si>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</si>
  <si>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</si>
  <si>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</si>
  <si>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</si>
  <si>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</si>
  <si>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</si>
  <si>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</si>
  <si>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</si>
  <si>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</si>
  <si>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</si>
  <si>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</si>
  <si>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</si>
  <si>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</si>
  <si>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</si>
  <si>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</si>
  <si>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</si>
  <si>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</si>
  <si>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</si>
  <si>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</si>
  <si>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</si>
  <si>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</si>
  <si>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</si>
  <si>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</si>
  <si>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</si>
  <si>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</si>
  <si>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</si>
  <si>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</si>
  <si>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</si>
  <si>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</si>
  <si>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</si>
  <si>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</si>
  <si>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</si>
  <si>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</si>
  <si>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</si>
  <si>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</si>
  <si>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</si>
  <si>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</si>
  <si>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</si>
  <si>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</si>
  <si>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</si>
  <si>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</si>
  <si>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</si>
  <si>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</si>
  <si>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</si>
  <si>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</si>
  <si>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</si>
  <si>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</si>
  <si>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</si>
  <si>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</si>
  <si>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</si>
  <si>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</si>
  <si>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</si>
  <si>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</si>
  <si>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</si>
  <si>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</si>
  <si>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</si>
  <si>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</si>
  <si>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</si>
  <si>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</si>
  <si>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</si>
  <si>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</si>
  <si>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</si>
  <si>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</si>
  <si>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</si>
  <si>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</si>
  <si>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</si>
  <si>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</si>
  <si>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</si>
  <si>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</si>
  <si>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</si>
  <si>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</si>
  <si>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</si>
  <si>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</si>
  <si>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</si>
  <si>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</si>
  <si>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</si>
  <si>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</si>
  <si>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</si>
  <si>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</si>
  <si>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</si>
  <si>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</si>
  <si>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</si>
  <si>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</si>
  <si>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</si>
  <si>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</si>
  <si>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</si>
  <si>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</si>
  <si>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</si>
  <si>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</si>
  <si>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</si>
  <si>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</si>
  <si>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</si>
  <si>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</si>
  <si>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</si>
  <si>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</si>
  <si>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</si>
  <si>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</si>
  <si>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</si>
  <si>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</si>
  <si>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</si>
  <si>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</si>
  <si>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</si>
  <si>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</si>
  <si>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</si>
  <si>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</si>
  <si>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</si>
  <si>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</si>
  <si>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</si>
  <si>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</si>
  <si>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</si>
  <si>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</si>
  <si>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</si>
  <si>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</si>
  <si>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</si>
  <si>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</si>
  <si>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</si>
  <si>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</si>
  <si>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</si>
  <si>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</si>
  <si>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</si>
  <si>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</si>
  <si>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</si>
  <si>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</si>
  <si>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</si>
  <si>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</si>
  <si>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</si>
  <si>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</si>
  <si>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</si>
  <si>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</si>
  <si>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</si>
  <si>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</si>
  <si>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</si>
  <si>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</si>
  <si>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</si>
  <si>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</si>
  <si>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</si>
  <si>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</si>
  <si>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</si>
  <si>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</si>
  <si>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</si>
  <si>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</si>
  <si>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</si>
  <si>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</si>
  <si>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</si>
  <si>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</si>
  <si>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</si>
  <si>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</si>
  <si>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</si>
  <si>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</si>
  <si>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</si>
  <si>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</si>
  <si>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</si>
  <si>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</si>
  <si>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</si>
  <si>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</si>
  <si>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</si>
  <si>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</si>
  <si>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</si>
  <si>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</si>
  <si>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</si>
  <si>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</si>
  <si>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</si>
  <si>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</si>
  <si>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</si>
  <si>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</si>
  <si>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</si>
  <si>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</si>
  <si>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</si>
  <si>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</si>
  <si>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</si>
  <si>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</si>
  <si>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</si>
  <si>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</si>
  <si>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</si>
  <si>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</si>
  <si>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</si>
  <si>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</si>
  <si>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</si>
  <si>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</si>
  <si>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</si>
  <si>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</si>
  <si>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</si>
  <si>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</si>
  <si>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</si>
  <si>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</si>
  <si>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</si>
  <si>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</si>
  <si>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</si>
  <si>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</si>
  <si>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</si>
  <si>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</si>
  <si>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</si>
  <si>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</si>
  <si>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</si>
  <si>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</si>
  <si>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</si>
  <si>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</si>
  <si>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</si>
  <si>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</si>
  <si>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</si>
  <si>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</si>
  <si>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</si>
  <si>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</si>
  <si>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</si>
  <si>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</si>
  <si>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</si>
  <si>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</si>
  <si>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</si>
  <si>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</si>
  <si>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</si>
  <si>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</si>
  <si>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</si>
  <si>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</si>
  <si>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</si>
  <si>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</si>
  <si>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</si>
  <si>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</si>
  <si>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</si>
  <si>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</si>
  <si>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</si>
  <si>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</si>
  <si>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</si>
  <si>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</si>
  <si>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</si>
  <si>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</si>
  <si>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</si>
  <si>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</si>
  <si>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</si>
  <si>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</si>
  <si>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</si>
  <si>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</si>
  <si>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</si>
  <si>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</si>
  <si>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</si>
  <si>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</si>
  <si>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</si>
  <si>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</si>
  <si>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</si>
  <si>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</si>
  <si>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</si>
  <si>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</si>
  <si>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</si>
  <si>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</si>
  <si>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</si>
  <si>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</si>
  <si>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</si>
  <si>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</si>
  <si>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</si>
  <si>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</si>
  <si>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</si>
  <si>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</si>
  <si>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</si>
  <si>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</si>
  <si>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</si>
  <si>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</si>
  <si>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</si>
  <si>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</si>
  <si>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</si>
  <si>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</si>
  <si>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</si>
  <si>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</si>
  <si>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</si>
  <si>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</si>
  <si>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</si>
  <si>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</si>
  <si>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</si>
  <si>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</si>
  <si>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</si>
  <si>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</si>
  <si>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</si>
  <si>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</si>
  <si>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</si>
  <si>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</si>
  <si>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</si>
  <si>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</si>
  <si>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</si>
  <si>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</si>
  <si>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</si>
  <si>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</si>
  <si>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</si>
  <si>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</si>
  <si>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</si>
  <si>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</si>
  <si>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</si>
  <si>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</si>
  <si>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</si>
  <si>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</si>
  <si>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</si>
  <si>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</si>
  <si>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</si>
  <si>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</si>
  <si>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</si>
  <si>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</si>
  <si>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</si>
  <si>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</si>
  <si>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</si>
  <si>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</si>
  <si>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</si>
  <si>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</si>
  <si>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</si>
  <si>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</si>
  <si>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</si>
  <si>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</si>
  <si>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</si>
  <si>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</si>
  <si>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</si>
  <si>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</si>
  <si>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</si>
  <si>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</si>
  <si>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</si>
  <si>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</si>
  <si>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</si>
  <si>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</si>
  <si>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</si>
  <si>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</si>
  <si>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</si>
  <si>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</si>
  <si>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</si>
  <si>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</si>
  <si>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</si>
  <si>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</si>
  <si>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</si>
  <si>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</si>
  <si>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</si>
  <si>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</si>
  <si>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</si>
  <si>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</si>
  <si>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</si>
  <si>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</si>
  <si>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</si>
  <si>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</si>
  <si>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</si>
  <si>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</si>
  <si>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</si>
  <si>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</si>
  <si>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</si>
  <si>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</si>
  <si>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</si>
  <si>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</si>
  <si>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</si>
  <si>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</si>
  <si>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</si>
  <si>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</si>
  <si>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</si>
  <si>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</si>
  <si>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</si>
  <si>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</si>
  <si>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</si>
  <si>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</si>
  <si>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</si>
  <si>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</si>
  <si>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</si>
  <si>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</si>
  <si>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</si>
  <si>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</si>
  <si>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</si>
  <si>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</si>
  <si>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</si>
  <si>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</si>
  <si>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</si>
  <si>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</si>
  <si>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</si>
  <si>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</si>
  <si>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</si>
  <si>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</si>
  <si>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</si>
  <si>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</si>
  <si>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</si>
  <si>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</si>
  <si>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</si>
  <si>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</si>
  <si>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</si>
  <si>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</si>
  <si>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</si>
  <si>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</si>
  <si>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</si>
  <si>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</si>
  <si>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</si>
  <si>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</si>
  <si>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</si>
  <si>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</si>
  <si>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</si>
  <si>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</si>
  <si>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</si>
  <si>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</si>
  <si>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</si>
  <si>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</si>
  <si>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</si>
  <si>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</si>
  <si>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</si>
  <si>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</si>
  <si>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</si>
  <si>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</si>
  <si>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</si>
  <si>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</si>
  <si>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</si>
  <si>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</si>
  <si>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</si>
  <si>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</si>
  <si>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</si>
  <si>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</si>
  <si>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</si>
  <si>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</si>
  <si>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</si>
  <si>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</si>
  <si>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</si>
  <si>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</si>
  <si>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</si>
  <si>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</si>
  <si>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</si>
  <si>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</si>
  <si>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</si>
  <si>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</si>
  <si>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</si>
  <si>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</si>
  <si>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</si>
  <si>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</si>
  <si>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</si>
  <si>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</si>
  <si>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</si>
  <si>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</si>
  <si>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</si>
  <si>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</si>
  <si>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</si>
  <si>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</si>
  <si>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</si>
  <si>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</si>
  <si>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</si>
  <si>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</si>
  <si>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</si>
  <si>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</si>
  <si>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</si>
  <si>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</si>
  <si>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</si>
  <si>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</si>
  <si>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</si>
  <si>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</si>
  <si>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</si>
  <si>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</si>
  <si>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</si>
  <si>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</si>
  <si>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</si>
  <si>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</si>
  <si>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</si>
  <si>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</si>
  <si>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</si>
  <si>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</si>
  <si>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</si>
  <si>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</si>
  <si>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</si>
  <si>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</si>
  <si>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</si>
  <si>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</si>
  <si>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</si>
  <si>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</si>
  <si>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</si>
  <si>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</si>
  <si>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</si>
  <si>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</si>
  <si>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</si>
  <si>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</si>
  <si>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</si>
  <si>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</si>
  <si>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</si>
  <si>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</si>
  <si>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</si>
  <si>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</si>
  <si>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</si>
  <si>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</si>
  <si>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</si>
  <si>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</si>
  <si>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</si>
  <si>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</si>
  <si>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</si>
  <si>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</si>
  <si>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</si>
  <si>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</si>
  <si>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</si>
  <si>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</si>
  <si>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</si>
  <si>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</si>
  <si>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</si>
  <si>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</si>
  <si>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</si>
  <si>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</si>
  <si>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</si>
  <si>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</si>
  <si>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</si>
  <si>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</si>
  <si>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</si>
  <si>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</si>
  <si>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</si>
  <si>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</si>
  <si>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</si>
  <si>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</si>
  <si>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</si>
  <si>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</si>
  <si>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</si>
  <si>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</si>
  <si>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</si>
  <si>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</si>
  <si>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</si>
  <si>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</si>
  <si>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</si>
  <si>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</si>
  <si>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</si>
  <si>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</si>
  <si>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</si>
  <si>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</si>
  <si>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</si>
  <si>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</si>
  <si>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</si>
  <si>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</si>
  <si>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</si>
  <si>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</si>
  <si>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</si>
  <si>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</si>
  <si>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</si>
  <si>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</si>
  <si>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</si>
  <si>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</si>
  <si>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</si>
  <si>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</si>
  <si>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</si>
  <si>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</si>
  <si>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</si>
  <si>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</si>
  <si>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</si>
  <si>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</si>
  <si>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</si>
  <si>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</si>
  <si>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</si>
  <si>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</si>
  <si>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</si>
  <si>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</si>
  <si>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</si>
  <si>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</si>
  <si>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</si>
  <si>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</si>
  <si>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</si>
  <si>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</si>
  <si>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</si>
  <si>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</si>
  <si>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</si>
  <si>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</si>
  <si>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</si>
  <si>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</si>
  <si>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</si>
  <si>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</si>
  <si>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</si>
  <si>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</si>
  <si>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</si>
  <si>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</si>
  <si>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</si>
  <si>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</si>
  <si>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</si>
  <si>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</si>
  <si>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</si>
  <si>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</si>
  <si>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</si>
  <si>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</si>
  <si>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</si>
  <si>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</si>
  <si>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</si>
  <si>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</si>
  <si>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</si>
  <si>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</si>
  <si>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</si>
  <si>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</si>
  <si>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</si>
  <si>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</si>
  <si>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</si>
  <si>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</si>
  <si>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</si>
  <si>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</si>
  <si>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</si>
  <si>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</si>
  <si>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</si>
  <si>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</si>
  <si>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</si>
  <si>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</si>
  <si>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</si>
  <si>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</si>
  <si>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</si>
  <si>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</si>
  <si>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</si>
  <si>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</si>
  <si>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</si>
  <si>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</si>
  <si>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</si>
  <si>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</si>
  <si>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</si>
  <si>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</si>
  <si>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</si>
  <si>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</si>
  <si>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</si>
  <si>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</si>
  <si>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</si>
  <si>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</si>
  <si>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</si>
  <si>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</si>
  <si>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</si>
  <si>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</si>
  <si>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</si>
  <si>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</si>
  <si>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</si>
  <si>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</si>
  <si>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</si>
  <si>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</si>
  <si>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</si>
  <si>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</si>
  <si>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</si>
  <si>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</si>
  <si>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</si>
  <si>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</si>
  <si>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</si>
  <si>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</si>
  <si>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</si>
  <si>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</si>
  <si>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</si>
  <si>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</si>
  <si>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</si>
  <si>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</si>
  <si>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</si>
  <si>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</si>
  <si>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</si>
  <si>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</si>
  <si>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</si>
  <si>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</si>
  <si>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</si>
  <si>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</si>
  <si>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</si>
  <si>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</si>
  <si>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</si>
  <si>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</si>
  <si>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</si>
  <si>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</si>
  <si>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</si>
  <si>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</si>
  <si>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</si>
  <si>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</si>
  <si>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</si>
  <si>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</si>
  <si>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</si>
  <si>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</si>
  <si>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</si>
  <si>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</si>
  <si>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</si>
  <si>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</si>
  <si>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</si>
  <si>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</si>
  <si>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</si>
  <si>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</si>
  <si>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</si>
  <si>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</si>
  <si>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</si>
  <si>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</si>
  <si>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</si>
  <si>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</si>
  <si>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</si>
  <si>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</si>
  <si>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</si>
  <si>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</si>
  <si>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</si>
  <si>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</si>
  <si>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</si>
  <si>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</si>
  <si>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</si>
  <si>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</si>
  <si>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</si>
  <si>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</si>
  <si>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</si>
  <si>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</si>
  <si>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</si>
  <si>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</si>
  <si>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</si>
  <si>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</si>
  <si>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</si>
  <si>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</si>
  <si>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</si>
  <si>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</si>
  <si>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</si>
  <si>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</si>
  <si>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</si>
  <si>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</si>
  <si>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</si>
  <si>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</si>
  <si>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</si>
  <si>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</si>
  <si>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</si>
  <si>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</si>
  <si>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</si>
  <si>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</si>
  <si>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</si>
  <si>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</si>
  <si>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</si>
  <si>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</si>
  <si>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</si>
  <si>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</si>
  <si>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</si>
  <si>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</si>
  <si>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</si>
  <si>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</si>
  <si>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</si>
  <si>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</si>
  <si>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</si>
  <si>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</si>
  <si>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</si>
  <si>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</si>
  <si>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</si>
  <si>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</si>
  <si>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</si>
  <si>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</si>
  <si>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</si>
  <si>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</si>
  <si>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</si>
  <si>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</si>
  <si>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</si>
  <si>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</si>
  <si>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</si>
  <si>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</si>
  <si>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</si>
  <si>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</si>
  <si>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</si>
  <si>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</si>
  <si>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</si>
  <si>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</si>
  <si>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</si>
  <si>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</si>
  <si>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</si>
  <si>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</si>
  <si>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</si>
  <si>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</si>
  <si>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</si>
  <si>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</si>
  <si>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</si>
  <si>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</si>
  <si>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</si>
  <si>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</si>
  <si>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</si>
  <si>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</si>
  <si>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</si>
  <si>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</si>
  <si>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</si>
  <si>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</si>
  <si>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</si>
  <si>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</si>
  <si>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</si>
  <si>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</si>
  <si>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</si>
  <si>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</si>
  <si>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</si>
  <si>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</si>
  <si>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</si>
  <si>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</si>
  <si>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</si>
  <si>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</si>
  <si>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</si>
  <si>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</si>
  <si>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</si>
  <si>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</si>
  <si>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</si>
  <si>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</si>
  <si>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</si>
  <si>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</si>
  <si>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</si>
  <si>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</si>
  <si>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</si>
  <si>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</si>
  <si>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</si>
  <si>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</si>
  <si>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</si>
  <si>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</si>
  <si>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</si>
  <si>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</si>
  <si>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</si>
  <si>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</si>
  <si>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</si>
  <si>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</si>
  <si>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</si>
  <si>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</si>
  <si>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</si>
  <si>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</si>
  <si>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</si>
  <si>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</si>
  <si>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</si>
  <si>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</si>
  <si>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</si>
  <si>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</si>
  <si>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</si>
  <si>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</si>
  <si>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</si>
  <si>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</si>
  <si>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</si>
  <si>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</si>
  <si>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</si>
  <si>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</si>
  <si>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</si>
  <si>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</si>
  <si>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</si>
  <si>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</si>
  <si>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</si>
  <si>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</si>
  <si>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</si>
  <si>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</si>
  <si>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</si>
  <si>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</si>
  <si>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</si>
  <si>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</si>
  <si>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</si>
  <si>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</si>
  <si>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</si>
  <si>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</si>
  <si>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</si>
  <si>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</si>
  <si>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</si>
  <si>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</si>
  <si>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</si>
  <si>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</si>
  <si>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</si>
  <si>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</si>
  <si>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</si>
  <si>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</si>
  <si>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</si>
  <si>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</si>
  <si>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</si>
  <si>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</si>
  <si>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</si>
  <si>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</si>
  <si>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</si>
  <si>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</si>
  <si>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</si>
  <si>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</si>
  <si>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</si>
  <si>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</si>
  <si>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</si>
  <si>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</si>
  <si>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</si>
  <si>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</si>
  <si>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</si>
  <si>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</si>
  <si>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</si>
  <si>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</si>
  <si>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</si>
  <si>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</si>
  <si>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</si>
  <si>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</si>
  <si>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</si>
  <si>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</si>
  <si>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</si>
  <si>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</si>
  <si>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</si>
  <si>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</si>
  <si>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</si>
  <si>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</si>
  <si>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</si>
  <si>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</si>
  <si>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</si>
  <si>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</si>
  <si>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</si>
  <si>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</si>
  <si>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</si>
  <si>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</si>
  <si>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</si>
  <si>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</si>
  <si>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</si>
  <si>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</si>
  <si>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</si>
  <si>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</si>
  <si>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</si>
  <si>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</si>
  <si>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</si>
  <si>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</si>
  <si>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</si>
  <si>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</si>
  <si>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</si>
  <si>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</si>
  <si>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</si>
  <si>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</si>
  <si>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</si>
  <si>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</si>
  <si>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</si>
  <si>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</si>
  <si>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</si>
  <si>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</si>
  <si>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</si>
  <si>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</si>
  <si>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</si>
  <si>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</si>
  <si>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</si>
  <si>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</si>
  <si>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</si>
  <si>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</si>
  <si>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</si>
  <si>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</si>
  <si>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</si>
  <si>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</si>
  <si>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</si>
  <si>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</si>
  <si>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</si>
  <si>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</si>
  <si>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</si>
  <si>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</si>
  <si>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</si>
  <si>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</si>
  <si>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</si>
  <si>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</si>
  <si>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</si>
  <si>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</si>
  <si>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</si>
  <si>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</si>
  <si>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</si>
  <si>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</si>
  <si>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</si>
  <si>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</si>
  <si>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</si>
  <si>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</si>
  <si>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</si>
  <si>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</si>
  <si>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</si>
  <si>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</si>
  <si>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</si>
  <si>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</si>
  <si>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</si>
  <si>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</si>
  <si>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</si>
  <si>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</si>
  <si>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</si>
  <si>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</si>
  <si>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</si>
  <si>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</si>
  <si>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</si>
  <si>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</si>
  <si>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</si>
  <si>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</si>
  <si>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</si>
  <si>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</si>
  <si>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</si>
  <si>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</si>
  <si>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</si>
  <si>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</si>
  <si>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</si>
  <si>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</si>
  <si>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</si>
  <si>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</si>
  <si>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</si>
  <si>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</si>
  <si>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</si>
  <si>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</si>
  <si>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</si>
  <si>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</si>
  <si>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</si>
  <si>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</si>
  <si>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</si>
  <si>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</si>
  <si>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</si>
  <si>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</si>
  <si>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</si>
  <si>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</si>
  <si>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</si>
  <si>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</si>
  <si>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</si>
  <si>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</si>
  <si>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</si>
  <si>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</si>
  <si>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</si>
  <si>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</si>
  <si>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</si>
  <si>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</si>
  <si>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</si>
  <si>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</si>
  <si>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</si>
  <si>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</si>
  <si>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</si>
  <si>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</si>
  <si>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</si>
  <si>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</si>
  <si>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</si>
  <si>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</si>
  <si>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</si>
  <si>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</si>
  <si>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</si>
  <si>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</si>
  <si>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</si>
  <si>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</si>
  <si>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</si>
  <si>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</si>
  <si>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</si>
  <si>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</si>
  <si>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</si>
  <si>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</si>
  <si>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</si>
  <si>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</si>
  <si>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</si>
  <si>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</si>
  <si>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</si>
  <si>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</si>
  <si>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</si>
  <si>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</si>
  <si>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</si>
  <si>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</si>
  <si>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</si>
  <si>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</si>
  <si>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</si>
  <si>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</si>
  <si>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</si>
  <si>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</si>
  <si>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</si>
  <si>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</si>
  <si>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</si>
  <si>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</si>
  <si>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</si>
  <si>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</si>
  <si>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</si>
  <si>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</si>
  <si>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</si>
  <si>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</si>
  <si>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</si>
  <si>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</si>
  <si>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</si>
  <si>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</si>
  <si>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</si>
  <si>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</si>
  <si>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</si>
  <si>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</si>
  <si>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</si>
  <si>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</si>
  <si>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</si>
  <si>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</si>
  <si>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</si>
  <si>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</si>
  <si>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</si>
  <si>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</si>
  <si>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</si>
  <si>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</si>
  <si>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</si>
  <si>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</si>
  <si>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</si>
  <si>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</si>
  <si>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</si>
  <si>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</si>
  <si>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</si>
  <si>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</si>
  <si>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</si>
  <si>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</si>
  <si>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</si>
  <si>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</si>
  <si>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</si>
  <si>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</si>
  <si>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</si>
  <si>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</si>
  <si>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</si>
  <si>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</si>
  <si>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</si>
  <si>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</si>
  <si>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</si>
  <si>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</si>
  <si>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</si>
  <si>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</si>
  <si>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</si>
  <si>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</si>
  <si>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</si>
  <si>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</si>
  <si>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</si>
  <si>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</si>
  <si>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</si>
  <si>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</si>
  <si>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</si>
  <si>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</si>
  <si>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</si>
  <si>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</si>
  <si>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</si>
  <si>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</si>
  <si>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</si>
  <si>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</si>
  <si>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</si>
  <si>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</si>
  <si>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</si>
  <si>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</si>
  <si>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</si>
  <si>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</si>
  <si>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</si>
  <si>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</si>
  <si>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</si>
  <si>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</si>
  <si>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</si>
  <si>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</si>
  <si>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</si>
  <si>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</si>
  <si>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</si>
  <si>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</si>
  <si>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</si>
  <si>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</si>
  <si>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</si>
  <si>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</si>
  <si>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</si>
  <si>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</si>
  <si>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</si>
  <si>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</si>
  <si>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</si>
  <si>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</si>
  <si>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</si>
  <si>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</si>
  <si>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</si>
  <si>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</si>
  <si>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</si>
  <si>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</si>
  <si>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</si>
  <si>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</si>
  <si>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</si>
  <si>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</si>
  <si>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</si>
  <si>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</si>
  <si>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</si>
  <si>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</si>
  <si>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</si>
  <si>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</si>
  <si>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</si>
  <si>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</si>
  <si>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</si>
  <si>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</si>
  <si>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</si>
  <si>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</si>
  <si>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</si>
  <si>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</si>
  <si>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</si>
  <si>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</si>
  <si>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</si>
  <si>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</si>
  <si>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</si>
  <si>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</si>
  <si>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</si>
  <si>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</si>
  <si>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</si>
  <si>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</si>
  <si>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</si>
  <si>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</si>
  <si>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</si>
  <si>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</si>
  <si>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</si>
  <si>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</si>
  <si>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</si>
  <si>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</si>
  <si>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</si>
  <si>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</si>
  <si>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</si>
  <si>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</si>
  <si>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</si>
  <si>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</si>
  <si>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</si>
  <si>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</si>
  <si>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</si>
  <si>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</si>
  <si>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</si>
  <si>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</si>
  <si>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</si>
  <si>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</si>
  <si>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</si>
  <si>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</si>
  <si>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</si>
  <si>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</si>
  <si>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</si>
  <si>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</si>
  <si>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</si>
  <si>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</si>
  <si>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</si>
  <si>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</si>
  <si>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</si>
  <si>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</si>
  <si>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</si>
  <si>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</si>
  <si>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</si>
  <si>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</si>
  <si>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</si>
  <si>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</si>
  <si>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</si>
  <si>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</si>
  <si>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</si>
  <si>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</si>
  <si>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</si>
  <si>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</si>
  <si>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</si>
  <si>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</si>
  <si>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</si>
  <si>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</si>
  <si>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</si>
  <si>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</si>
  <si>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</si>
  <si>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</si>
  <si>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</si>
  <si>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</si>
  <si>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</si>
  <si>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</si>
  <si>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</si>
  <si>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</si>
  <si>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</si>
  <si>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</si>
  <si>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</si>
  <si>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</si>
  <si>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</si>
  <si>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</si>
  <si>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</si>
  <si>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</si>
  <si>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</si>
  <si>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</si>
  <si>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</si>
  <si>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</si>
  <si>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</si>
  <si>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</si>
  <si>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</si>
  <si>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</si>
  <si>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</si>
  <si>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</si>
  <si>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</si>
  <si>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</si>
  <si>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</si>
  <si>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</si>
  <si>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</si>
  <si>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</si>
  <si>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</si>
  <si>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</si>
  <si>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</si>
  <si>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</si>
  <si>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</si>
  <si>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</si>
  <si>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</si>
  <si>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</si>
  <si>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</si>
  <si>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</si>
  <si>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</si>
  <si>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</si>
  <si>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</si>
  <si>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</si>
  <si>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</si>
  <si>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</si>
  <si>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</si>
  <si>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</si>
  <si>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</si>
  <si>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</si>
  <si>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</si>
  <si>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</si>
  <si>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</si>
  <si>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</si>
  <si>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</si>
  <si>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</si>
  <si>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</si>
  <si>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</si>
  <si>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</si>
  <si>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</si>
  <si>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</si>
  <si>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</si>
  <si>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</si>
  <si>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</si>
  <si>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</si>
  <si>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</si>
  <si>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</si>
  <si>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</si>
  <si>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</si>
  <si>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</si>
  <si>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</si>
  <si>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</si>
  <si>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</si>
  <si>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</si>
  <si>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</si>
  <si>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</si>
  <si>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</si>
  <si>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</si>
  <si>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</si>
  <si>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</si>
  <si>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</si>
  <si>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</si>
  <si>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</si>
  <si>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</si>
  <si>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</si>
  <si>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</si>
  <si>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</si>
  <si>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</si>
  <si>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</si>
  <si>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</si>
  <si>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</si>
  <si>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</si>
  <si>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</si>
  <si>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</si>
  <si>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</si>
  <si>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</si>
  <si>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</si>
  <si>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</si>
  <si>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</si>
  <si>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</si>
  <si>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</si>
  <si>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</si>
  <si>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</si>
  <si>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</si>
  <si>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</si>
  <si>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</si>
  <si>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</si>
  <si>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</si>
  <si>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</si>
  <si>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</si>
  <si>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</si>
  <si>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</si>
  <si>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</si>
  <si>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</si>
  <si>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</si>
  <si>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</si>
  <si>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</si>
  <si>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</si>
  <si>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</si>
  <si>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</si>
  <si>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</si>
  <si>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</si>
  <si>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</si>
  <si>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</si>
  <si>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</si>
  <si>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</si>
  <si>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</si>
  <si>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</si>
  <si>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</si>
  <si>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</si>
  <si>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</si>
  <si>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</si>
  <si>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</si>
  <si>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</si>
  <si>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</si>
  <si>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</si>
  <si>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</si>
  <si>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</si>
  <si>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</si>
  <si>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</si>
  <si>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</si>
  <si>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</si>
  <si>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</si>
  <si>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</si>
  <si>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</si>
  <si>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</si>
  <si>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</si>
  <si>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</si>
  <si>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</si>
  <si>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</si>
  <si>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</si>
  <si>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</si>
  <si>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</si>
  <si>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</si>
  <si>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</si>
  <si>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</si>
  <si>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</si>
  <si>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</si>
  <si>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</si>
  <si>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</si>
  <si>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</si>
  <si>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</si>
  <si>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</si>
  <si>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</si>
  <si>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</si>
  <si>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</si>
  <si>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</si>
  <si>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</si>
  <si>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</si>
  <si>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</si>
  <si>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</si>
  <si>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</si>
  <si>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</si>
  <si>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</si>
  <si>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</si>
  <si>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</si>
  <si>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</si>
  <si>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</si>
  <si>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</si>
  <si>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</si>
  <si>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</si>
  <si>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</si>
  <si>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</si>
  <si>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</si>
  <si>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</si>
  <si>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</si>
  <si>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</si>
  <si>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</si>
  <si>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</si>
  <si>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</si>
  <si>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</si>
  <si>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</si>
  <si>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</si>
  <si>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</si>
  <si>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</si>
  <si>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</si>
  <si>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</si>
  <si>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</si>
  <si>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</si>
  <si>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</si>
  <si>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</si>
  <si>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</si>
  <si>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</si>
  <si>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</si>
  <si>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</si>
  <si>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</si>
  <si>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</si>
  <si>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</si>
  <si>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</si>
  <si>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</si>
  <si>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</si>
  <si>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</si>
  <si>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</si>
  <si>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</si>
  <si>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</si>
  <si>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</si>
  <si>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</si>
  <si>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</si>
  <si>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</si>
  <si>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</si>
  <si>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</si>
  <si>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</si>
  <si>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</si>
  <si>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</si>
  <si>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</si>
  <si>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</si>
  <si>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</si>
  <si>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</si>
  <si>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</si>
  <si>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</si>
  <si>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</si>
  <si>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</si>
  <si>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</si>
  <si>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</si>
  <si>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</si>
  <si>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</si>
  <si>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</si>
  <si>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</si>
  <si>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</si>
  <si>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</si>
  <si>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</si>
  <si>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</si>
  <si>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</si>
  <si>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</si>
  <si>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</si>
  <si>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</si>
  <si>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</si>
  <si>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</si>
  <si>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</si>
  <si>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</si>
  <si>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</si>
  <si>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</si>
  <si>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</si>
  <si>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</si>
  <si>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</si>
  <si>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</si>
  <si>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</si>
  <si>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</si>
  <si>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</si>
  <si>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</si>
  <si>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</si>
  <si>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</si>
  <si>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</si>
  <si>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</si>
  <si>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</si>
  <si>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</si>
  <si>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</si>
  <si>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</si>
  <si>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</si>
  <si>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</si>
  <si>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</si>
  <si>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</si>
  <si>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</si>
  <si>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</si>
  <si>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</si>
  <si>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</si>
  <si>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</si>
  <si>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</si>
  <si>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</si>
  <si>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</si>
  <si>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</si>
  <si>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</si>
  <si>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</si>
  <si>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</si>
  <si>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</si>
  <si>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</si>
  <si>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</si>
  <si>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</si>
  <si>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</si>
  <si>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</si>
  <si>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</si>
  <si>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</si>
  <si>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</si>
  <si>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</si>
  <si>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</si>
  <si>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</si>
  <si>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</si>
  <si>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</si>
  <si>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</si>
  <si>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</si>
  <si>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</si>
  <si>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</si>
  <si>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</si>
  <si>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</si>
  <si>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</si>
  <si>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</si>
  <si>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</si>
  <si>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</si>
  <si>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</si>
  <si>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</si>
  <si>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</si>
  <si>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</si>
  <si>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</si>
  <si>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</si>
  <si>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</si>
  <si>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</si>
  <si>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</si>
  <si>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</si>
  <si>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</si>
  <si>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</si>
  <si>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</si>
  <si>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</si>
  <si>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</si>
  <si>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</si>
  <si>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</si>
  <si>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</si>
  <si>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</si>
  <si>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</si>
  <si>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</si>
  <si>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</si>
  <si>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</si>
  <si>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</si>
  <si>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</si>
  <si>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</si>
  <si>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</si>
  <si>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</si>
  <si>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</si>
  <si>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</si>
  <si>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</si>
  <si>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</si>
  <si>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</si>
  <si>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</si>
  <si>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</si>
  <si>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</si>
  <si>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</si>
  <si>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</si>
  <si>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</si>
  <si>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</si>
  <si>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</si>
  <si>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</si>
  <si>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</si>
  <si>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</si>
  <si>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</si>
  <si>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</si>
  <si>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</si>
  <si>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</si>
  <si>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</si>
  <si>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</si>
  <si>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</si>
  <si>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</si>
  <si>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</si>
  <si>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</si>
  <si>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</si>
  <si>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</si>
  <si>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</si>
  <si>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</si>
  <si>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</si>
  <si>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</si>
  <si>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</si>
  <si>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</si>
  <si>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</si>
  <si>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</si>
  <si>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</si>
  <si>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</si>
  <si>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</si>
  <si>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</si>
  <si>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</si>
  <si>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</si>
  <si>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</si>
  <si>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</si>
  <si>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</si>
  <si>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</si>
  <si>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</si>
  <si>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</si>
  <si>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</si>
  <si>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</si>
  <si>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</si>
  <si>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</si>
  <si>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</si>
  <si>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</si>
  <si>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</si>
  <si>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</si>
  <si>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</si>
  <si>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</si>
  <si>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</si>
  <si>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</si>
  <si>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</si>
  <si>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</si>
  <si>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</si>
  <si>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</si>
  <si>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</si>
  <si>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</si>
  <si>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</si>
  <si>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</si>
  <si>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</si>
  <si>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</si>
  <si>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</si>
  <si>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</si>
  <si>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</si>
  <si>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</si>
  <si>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</si>
  <si>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</si>
  <si>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</si>
  <si>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</si>
  <si>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</si>
  <si>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</si>
  <si>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</si>
  <si>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</si>
  <si>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</si>
  <si>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</si>
  <si>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</si>
  <si>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</si>
  <si>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</si>
  <si>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</si>
  <si>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</si>
  <si>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</si>
  <si>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</si>
  <si>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</si>
  <si>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</si>
  <si>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</si>
  <si>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</si>
  <si>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</si>
  <si>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</si>
  <si>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</si>
  <si>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</si>
  <si>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</si>
  <si>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</si>
  <si>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</si>
  <si>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</si>
  <si>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</si>
  <si>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</si>
  <si>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</si>
  <si>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</si>
  <si>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</si>
  <si>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</si>
  <si>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</si>
  <si>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</si>
  <si>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</si>
  <si>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</si>
  <si>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</si>
  <si>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</si>
  <si>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</si>
  <si>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</si>
  <si>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</si>
  <si>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</si>
  <si>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</si>
  <si>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</si>
  <si>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</si>
  <si>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</si>
  <si>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</si>
  <si>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</si>
  <si>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</si>
  <si>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</si>
  <si>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</si>
  <si>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</si>
  <si>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</si>
  <si>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</si>
  <si>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</si>
  <si>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</si>
  <si>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</si>
  <si>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</si>
  <si>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</si>
  <si>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</si>
  <si>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</si>
  <si>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</si>
  <si>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</si>
  <si>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</si>
  <si>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</si>
  <si>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</si>
  <si>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</si>
  <si>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</si>
  <si>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</si>
  <si>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</si>
  <si>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</si>
  <si>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</si>
  <si>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</si>
  <si>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</si>
  <si>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</si>
  <si>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</si>
  <si>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</si>
  <si>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</si>
  <si>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</si>
  <si>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</si>
  <si>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</si>
  <si>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</si>
  <si>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</si>
  <si>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</si>
  <si>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</si>
  <si>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</si>
  <si>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</si>
  <si>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</si>
  <si>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</si>
  <si>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</si>
  <si>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</si>
  <si>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</si>
  <si>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</si>
  <si>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</si>
  <si>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</si>
  <si>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</si>
  <si>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</si>
  <si>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</si>
  <si>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</si>
  <si>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</si>
  <si>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</si>
  <si>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</si>
  <si>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</si>
  <si>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</si>
  <si>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</si>
  <si>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</si>
  <si>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</si>
  <si>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</si>
  <si>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</si>
  <si>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</si>
  <si>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</si>
  <si>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</si>
  <si>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</si>
  <si>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</si>
  <si>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</si>
  <si>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</si>
  <si>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</si>
  <si>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</si>
  <si>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</si>
  <si>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</si>
  <si>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</si>
  <si>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</si>
  <si>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</si>
  <si>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</si>
  <si>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</si>
  <si>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</si>
  <si>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</si>
  <si>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</si>
  <si>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</si>
  <si>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</si>
  <si>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</si>
  <si>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</si>
  <si>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</si>
  <si>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</si>
  <si>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</si>
  <si>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</si>
  <si>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</si>
  <si>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</si>
  <si>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</si>
  <si>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</si>
  <si>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</si>
  <si>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</si>
  <si>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</si>
  <si>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</si>
  <si>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</si>
  <si>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</si>
  <si>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</si>
  <si>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</si>
  <si>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</si>
  <si>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</si>
  <si>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</si>
  <si>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</si>
  <si>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</si>
  <si>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</si>
  <si>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</si>
  <si>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</si>
  <si>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</si>
  <si>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</si>
  <si>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</si>
  <si>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</si>
  <si>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</si>
  <si>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</si>
  <si>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</si>
  <si>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</si>
  <si>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</si>
  <si>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</si>
  <si>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</si>
  <si>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</si>
  <si>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</si>
  <si>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</si>
  <si>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</si>
  <si>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</si>
  <si>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</si>
  <si>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</si>
  <si>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</si>
  <si>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</si>
  <si>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</si>
  <si>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</si>
  <si>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</si>
  <si>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</si>
  <si>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</si>
  <si>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</si>
  <si>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</si>
  <si>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</si>
  <si>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</si>
  <si>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</si>
  <si>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</si>
  <si>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</si>
  <si>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</si>
  <si>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</si>
  <si>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</si>
  <si>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</si>
  <si>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</si>
  <si>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</si>
  <si>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</si>
  <si>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</si>
  <si>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</si>
  <si>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</si>
  <si>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</si>
  <si>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</si>
  <si>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</si>
  <si>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</si>
  <si>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</si>
  <si>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</si>
  <si>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</si>
  <si>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</si>
  <si>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</si>
  <si>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</si>
  <si>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</si>
  <si>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</si>
  <si>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</si>
  <si>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</si>
  <si>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</si>
  <si>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</si>
  <si>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</si>
  <si>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</si>
  <si>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</si>
  <si>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</si>
  <si>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</si>
  <si>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</si>
  <si>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</si>
  <si>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</si>
  <si>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</si>
  <si>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</si>
  <si>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</si>
  <si>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</si>
  <si>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</si>
  <si>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</si>
  <si>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</si>
  <si>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</si>
  <si>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</si>
  <si>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</si>
  <si>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</si>
  <si>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</si>
  <si>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</si>
  <si>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</si>
  <si>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</si>
  <si>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</si>
  <si>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</si>
  <si>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</si>
  <si>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</si>
  <si>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</si>
  <si>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</si>
  <si>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</si>
  <si>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</si>
  <si>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</si>
  <si>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</si>
  <si>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</si>
  <si>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</si>
  <si>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</si>
  <si>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</si>
  <si>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</si>
  <si>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</si>
  <si>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</si>
  <si>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</si>
  <si>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</si>
  <si>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</si>
  <si>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</si>
  <si>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</si>
  <si>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</si>
  <si>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</si>
  <si>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</si>
  <si>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</si>
  <si>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</si>
  <si>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</si>
  <si>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</si>
  <si>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</si>
  <si>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</si>
  <si>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</si>
  <si>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</si>
  <si>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</si>
  <si>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</si>
  <si>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</si>
  <si>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</si>
  <si>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</si>
  <si>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</si>
  <si>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</si>
  <si>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</si>
  <si>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</si>
  <si>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</si>
  <si>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</si>
  <si>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</si>
  <si>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</si>
  <si>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</si>
  <si>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</si>
  <si>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</si>
  <si>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</si>
  <si>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</si>
  <si>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</si>
  <si>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</si>
  <si>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</si>
  <si>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</si>
  <si>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</si>
  <si>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</si>
  <si>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</si>
  <si>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</si>
  <si>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</si>
  <si>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</si>
  <si>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</si>
  <si>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</si>
  <si>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</si>
  <si>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</si>
  <si>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</si>
  <si>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</si>
  <si>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</si>
  <si>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</si>
  <si>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</si>
  <si>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</si>
  <si>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</si>
  <si>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</si>
  <si>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</si>
  <si>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</si>
  <si>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</si>
  <si>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</si>
  <si>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</si>
  <si>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</si>
  <si>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</si>
  <si>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</si>
  <si>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</si>
  <si>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</si>
  <si>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</si>
  <si>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</si>
  <si>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</si>
  <si>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</si>
  <si>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</si>
  <si>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</si>
  <si>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</si>
  <si>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</si>
  <si>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</si>
  <si>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</si>
  <si>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</si>
  <si>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</si>
  <si>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</si>
  <si>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</si>
  <si>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</si>
  <si>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</si>
  <si>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</si>
  <si>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</si>
  <si>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</si>
  <si>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</si>
  <si>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</si>
  <si>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</si>
  <si>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</si>
  <si>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</si>
  <si>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</si>
  <si>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</si>
  <si>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</si>
  <si>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</si>
  <si>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</si>
  <si>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</si>
  <si>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</si>
  <si>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</si>
  <si>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</si>
  <si>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</si>
  <si>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</si>
  <si>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</si>
  <si>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</si>
  <si>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</si>
  <si>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</si>
  <si>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</si>
  <si>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</si>
  <si>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</si>
  <si>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</si>
  <si>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</si>
  <si>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</si>
  <si>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</si>
  <si>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</si>
  <si>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</si>
  <si>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</si>
  <si>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</si>
  <si>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</si>
  <si>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</si>
  <si>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</si>
  <si>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</si>
  <si>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</si>
  <si>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</si>
  <si>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</si>
  <si>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</si>
  <si>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</si>
  <si>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</si>
  <si>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</si>
  <si>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</si>
  <si>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</si>
  <si>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</si>
  <si>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</si>
  <si>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</si>
  <si>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</si>
  <si>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</si>
  <si>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</si>
  <si>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</si>
  <si>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</si>
  <si>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</si>
  <si>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</si>
  <si>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</si>
  <si>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</si>
  <si>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</si>
  <si>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</si>
  <si>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</si>
  <si>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</si>
  <si>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</si>
  <si>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</si>
  <si>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</si>
  <si>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</si>
  <si>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</si>
  <si>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</si>
  <si>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</si>
  <si>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</si>
  <si>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</si>
  <si>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</si>
  <si>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</si>
  <si>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</si>
  <si>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</si>
  <si>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</si>
  <si>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</si>
  <si>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</si>
  <si>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</si>
  <si>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</si>
  <si>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</si>
  <si>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</si>
  <si>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</si>
  <si>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</si>
  <si>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</si>
  <si>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</si>
  <si>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</si>
  <si>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</si>
  <si>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</si>
  <si>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</si>
  <si>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</si>
  <si>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</si>
  <si>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</si>
  <si>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</si>
  <si>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</si>
  <si>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</si>
  <si>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</si>
  <si>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</si>
  <si>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</si>
  <si>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</si>
  <si>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</si>
  <si>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</si>
  <si>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</si>
  <si>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</si>
  <si>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</si>
  <si>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</si>
  <si>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</si>
  <si>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</si>
  <si>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</si>
  <si>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</si>
  <si>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</si>
  <si>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</si>
  <si>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</si>
  <si>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</si>
  <si>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</si>
  <si>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</si>
  <si>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</si>
  <si>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</si>
  <si>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</si>
  <si>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</si>
  <si>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</si>
  <si>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</si>
  <si>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</si>
  <si>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</si>
  <si>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</si>
  <si>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</si>
  <si>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</si>
  <si>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</si>
  <si>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</si>
  <si>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</si>
  <si>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</si>
  <si>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</si>
  <si>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</si>
  <si>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</si>
  <si>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</si>
  <si>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</si>
  <si>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</si>
  <si>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</si>
  <si>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</si>
  <si>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</si>
  <si>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</si>
  <si>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</si>
  <si>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</si>
  <si>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</si>
  <si>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</si>
  <si>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</si>
  <si>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</si>
  <si>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</si>
  <si>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</si>
  <si>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</si>
  <si>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</si>
  <si>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</si>
  <si>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</si>
  <si>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</si>
  <si>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</si>
  <si>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</si>
  <si>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</si>
  <si>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</si>
  <si>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</si>
  <si>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</si>
  <si>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</si>
  <si>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</si>
  <si>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</si>
  <si>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</si>
  <si>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</si>
  <si>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</si>
  <si>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</si>
  <si>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</si>
  <si>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</si>
  <si>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</si>
  <si>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</si>
  <si>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</si>
  <si>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</si>
  <si>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</si>
  <si>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</si>
  <si>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</si>
  <si>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</si>
  <si>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</si>
  <si>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</si>
  <si>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</si>
  <si>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</si>
  <si>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</si>
  <si>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</si>
  <si>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</si>
  <si>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</si>
  <si>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</si>
  <si>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</si>
  <si>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</si>
  <si>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</si>
  <si>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</si>
  <si>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</si>
  <si>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</si>
  <si>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</si>
  <si>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</si>
  <si>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</si>
  <si>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</si>
  <si>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</si>
  <si>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</si>
  <si>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</si>
  <si>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</si>
  <si>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</si>
  <si>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</si>
  <si>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</si>
  <si>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</si>
  <si>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</si>
  <si>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</si>
  <si>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</si>
  <si>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</si>
  <si>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</si>
  <si>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</si>
  <si>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</si>
  <si>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</si>
  <si>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</si>
  <si>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</si>
  <si>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</si>
  <si>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</si>
  <si>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</si>
  <si>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</si>
  <si>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</si>
  <si>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</si>
  <si>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</si>
  <si>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</si>
  <si>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</si>
  <si>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</si>
  <si>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</si>
  <si>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</si>
  <si>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</si>
  <si>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</si>
  <si>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</si>
  <si>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</si>
  <si>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</si>
  <si>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</si>
  <si>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</si>
  <si>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</si>
  <si>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</si>
  <si>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</si>
  <si>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</si>
  <si>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</si>
  <si>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</si>
  <si>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</si>
  <si>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</si>
  <si>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</si>
  <si>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</si>
  <si>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</si>
  <si>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</si>
  <si>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</si>
  <si>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</si>
  <si>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</si>
  <si>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</si>
  <si>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</si>
  <si>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</si>
  <si>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</si>
  <si>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</si>
  <si>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</si>
  <si>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</si>
  <si>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</si>
  <si>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</si>
  <si>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</si>
  <si>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</si>
  <si>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</si>
  <si>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</si>
  <si>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</si>
  <si>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</si>
  <si>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</si>
  <si>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</si>
  <si>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</si>
  <si>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</si>
  <si>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</si>
  <si>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</si>
  <si>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</si>
  <si>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</si>
  <si>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</si>
  <si>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</si>
  <si>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</si>
  <si>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</si>
  <si>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</si>
  <si>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</si>
  <si>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</si>
  <si>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</si>
  <si>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</si>
  <si>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</si>
  <si>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</si>
  <si>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</si>
  <si>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</si>
  <si>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</si>
  <si>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</si>
  <si>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</si>
  <si>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</si>
  <si>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</si>
  <si>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</si>
  <si>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</si>
  <si>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</si>
  <si>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</si>
  <si>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</si>
  <si>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</si>
  <si>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</si>
  <si>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</si>
  <si>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</si>
  <si>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</si>
  <si>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</si>
  <si>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</si>
  <si>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</si>
  <si>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</si>
  <si>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</si>
  <si>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</si>
  <si>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</si>
  <si>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</si>
  <si>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</si>
  <si>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</si>
  <si>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</si>
  <si>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</si>
  <si>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</si>
  <si>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</si>
  <si>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</si>
  <si>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</si>
  <si>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</si>
  <si>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</si>
  <si>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</si>
  <si>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</si>
  <si>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</si>
  <si>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</si>
  <si>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</si>
  <si>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</si>
  <si>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</si>
  <si>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</si>
  <si>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</si>
  <si>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</si>
  <si>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</si>
  <si>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</si>
  <si>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</si>
  <si>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</si>
  <si>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</si>
  <si>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</si>
  <si>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</si>
  <si>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</si>
  <si>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</si>
  <si>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</si>
  <si>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</si>
  <si>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</si>
  <si>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</si>
  <si>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</si>
  <si>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</si>
  <si>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</si>
  <si>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</si>
  <si>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</si>
  <si>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</si>
  <si>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</si>
  <si>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</si>
  <si>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</si>
  <si>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</si>
  <si>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</si>
  <si>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</si>
  <si>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</si>
  <si>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</si>
  <si>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</si>
  <si>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</si>
  <si>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</si>
  <si>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</si>
  <si>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</si>
  <si>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</si>
  <si>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</si>
  <si>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</si>
  <si>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</si>
  <si>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</si>
  <si>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</si>
  <si>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</si>
  <si>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</si>
  <si>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</si>
  <si>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</si>
  <si>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</si>
  <si>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</si>
  <si>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</si>
  <si>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</si>
  <si>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</si>
  <si>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</si>
  <si>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</si>
  <si>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</si>
  <si>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</si>
  <si>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</si>
  <si>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</si>
  <si>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</si>
  <si>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</si>
  <si>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</si>
  <si>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</si>
  <si>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</si>
  <si>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</si>
  <si>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</si>
  <si>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</si>
  <si>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</si>
  <si>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</si>
  <si>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</si>
  <si>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</si>
  <si>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</si>
  <si>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</si>
  <si>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</si>
  <si>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</si>
  <si>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</si>
  <si>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</si>
  <si>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</si>
  <si>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</si>
  <si>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</si>
  <si>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</si>
  <si>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</si>
  <si>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</si>
  <si>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</si>
  <si>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</si>
  <si>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</si>
  <si>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</si>
  <si>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</si>
  <si>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</si>
  <si>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</si>
  <si>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</si>
  <si>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</si>
  <si>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</si>
  <si>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</si>
  <si>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</si>
  <si>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</si>
  <si>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</si>
  <si>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</si>
  <si>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</si>
  <si>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</si>
  <si>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</si>
  <si>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</si>
  <si>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</si>
  <si>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</si>
  <si>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</si>
  <si>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</si>
  <si>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</si>
  <si>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</si>
  <si>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</si>
  <si>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</si>
  <si>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</si>
  <si>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</si>
  <si>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</si>
  <si>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</si>
  <si>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</si>
  <si>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</si>
  <si>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</si>
  <si>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</si>
  <si>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</si>
  <si>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</si>
  <si>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</si>
  <si>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</si>
  <si>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</si>
  <si>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</si>
  <si>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</si>
  <si>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</si>
  <si>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</si>
  <si>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</si>
  <si>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</si>
  <si>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</si>
  <si>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</si>
  <si>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</si>
  <si>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</si>
  <si>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</si>
  <si>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</si>
  <si>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</si>
  <si>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</si>
  <si>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</si>
  <si>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</si>
  <si>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</si>
  <si>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</si>
  <si>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</si>
  <si>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</si>
  <si>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</si>
  <si>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</si>
  <si>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</si>
  <si>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</si>
  <si>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</si>
  <si>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</si>
  <si>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</si>
  <si>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</si>
  <si>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</si>
  <si>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</si>
  <si>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</si>
  <si>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</si>
  <si>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</si>
  <si>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</si>
  <si>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</si>
  <si>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</si>
  <si>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</si>
  <si>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</si>
  <si>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</si>
  <si>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</si>
  <si>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</si>
  <si>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</si>
  <si>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</si>
  <si>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</si>
  <si>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</si>
  <si>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</si>
  <si>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</si>
  <si>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</si>
  <si>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</si>
  <si>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</si>
  <si>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</si>
  <si>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</si>
  <si>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</si>
  <si>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</si>
  <si>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</si>
  <si>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</si>
  <si>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</si>
  <si>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</si>
  <si>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</si>
  <si>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</si>
  <si>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</si>
  <si>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</si>
  <si>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</si>
  <si>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</si>
  <si>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</si>
  <si>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</si>
  <si>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</si>
  <si>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</si>
  <si>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</si>
  <si>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</si>
  <si>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</si>
  <si>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</si>
  <si>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</si>
  <si>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</si>
  <si>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</si>
  <si>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</si>
  <si>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</si>
  <si>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</si>
  <si>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</si>
  <si>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</si>
  <si>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</si>
  <si>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</si>
  <si>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</si>
  <si>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</si>
  <si>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</si>
  <si>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</si>
  <si>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</si>
  <si>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</si>
  <si>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</si>
  <si>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</si>
  <si>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</si>
  <si>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</si>
  <si>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</si>
  <si>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</si>
  <si>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</si>
  <si>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</si>
  <si>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</si>
  <si>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</si>
  <si>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</si>
  <si>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</si>
  <si>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</si>
  <si>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</si>
  <si>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</si>
  <si>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</si>
  <si>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</si>
  <si>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</si>
  <si>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</si>
  <si>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</si>
  <si>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</si>
  <si>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</si>
  <si>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</si>
  <si>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</si>
  <si>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</si>
  <si>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</si>
  <si>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</si>
  <si>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</si>
  <si>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</si>
  <si>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</si>
  <si>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</si>
  <si>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</si>
  <si>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</si>
  <si>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</si>
  <si>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</si>
  <si>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</si>
  <si>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</si>
  <si>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</si>
  <si>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</si>
  <si>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</si>
  <si>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</si>
  <si>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</si>
  <si>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</si>
  <si>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</si>
  <si>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</si>
  <si>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</si>
  <si>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</si>
  <si>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</si>
  <si>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</si>
  <si>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</si>
  <si>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</si>
  <si>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</si>
  <si>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</si>
  <si>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</si>
  <si>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</si>
  <si>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</si>
  <si>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</si>
  <si>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</si>
  <si>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</si>
  <si>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</si>
  <si>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</si>
  <si>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</si>
  <si>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</si>
  <si>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</si>
  <si>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</si>
  <si>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</si>
  <si>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</si>
  <si>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</si>
  <si>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</si>
  <si>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</si>
  <si>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</si>
  <si>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</si>
  <si>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</si>
  <si>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</si>
  <si>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</si>
  <si>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</si>
  <si>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</si>
  <si>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</si>
  <si>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</si>
  <si>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</si>
  <si>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</si>
  <si>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</si>
  <si>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</si>
  <si>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</si>
  <si>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</si>
  <si>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</si>
  <si>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</si>
  <si>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</si>
  <si>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</si>
  <si>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</si>
  <si>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</si>
  <si>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</si>
  <si>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</si>
  <si>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</si>
  <si>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</si>
  <si>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</si>
  <si>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</si>
  <si>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</si>
  <si>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</si>
  <si>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</si>
  <si>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</si>
  <si>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</si>
  <si>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</si>
  <si>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</si>
  <si>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</si>
  <si>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</si>
  <si>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</si>
  <si>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</si>
  <si>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</si>
  <si>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</si>
  <si>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</si>
  <si>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</si>
  <si>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</si>
  <si>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</si>
  <si>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</si>
  <si>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</si>
  <si>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</si>
  <si>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</si>
  <si>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</si>
  <si>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</si>
  <si>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</si>
  <si>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</si>
  <si>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</si>
  <si>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</si>
  <si>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</si>
  <si>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</si>
  <si>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</si>
  <si>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</si>
  <si>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</si>
  <si>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</si>
  <si>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</si>
  <si>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</si>
  <si>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</si>
  <si>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</si>
  <si>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</si>
  <si>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</si>
  <si>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</si>
  <si>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</si>
  <si>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</si>
  <si>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</si>
  <si>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</si>
  <si>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</si>
  <si>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</si>
  <si>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</si>
  <si>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</si>
  <si>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</si>
  <si>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</si>
  <si>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</si>
  <si>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</si>
  <si>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</si>
  <si>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</si>
  <si>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</si>
  <si>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</si>
  <si>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</si>
  <si>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</si>
  <si>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</si>
  <si>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</si>
  <si>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</si>
  <si>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</si>
  <si>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</si>
  <si>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</si>
  <si>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</si>
  <si>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</si>
  <si>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</si>
  <si>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</si>
  <si>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</si>
  <si>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</si>
  <si>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</si>
  <si>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</si>
  <si>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</si>
  <si>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</si>
  <si>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</si>
  <si>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</si>
  <si>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</si>
  <si>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</si>
  <si>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</si>
  <si>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</si>
  <si>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</si>
  <si>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</si>
  <si>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</si>
  <si>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</si>
  <si>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</si>
  <si>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</si>
  <si>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</si>
  <si>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</si>
  <si>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</si>
  <si>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</si>
  <si>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</si>
  <si>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</si>
  <si>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</si>
  <si>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</si>
  <si>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</si>
  <si>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</si>
  <si>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</si>
  <si>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</si>
  <si>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</si>
  <si>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</si>
  <si>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</si>
  <si>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</si>
  <si>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</si>
  <si>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</si>
  <si>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</si>
  <si>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</si>
  <si>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</si>
  <si>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</si>
  <si>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</si>
  <si>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</si>
  <si>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</si>
  <si>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</si>
  <si>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</si>
  <si>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</si>
  <si>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</si>
  <si>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</si>
  <si>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</si>
  <si>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</si>
  <si>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</si>
  <si>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</si>
  <si>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</si>
  <si>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</si>
  <si>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</si>
  <si>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</si>
  <si>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</si>
  <si>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</si>
  <si>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</si>
  <si>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</si>
  <si>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</si>
  <si>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</si>
  <si>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</si>
  <si>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</si>
  <si>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</si>
  <si>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</si>
  <si>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</si>
  <si>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</si>
  <si>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</si>
  <si>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</si>
  <si>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</si>
  <si>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</si>
  <si>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</si>
  <si>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</si>
  <si>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</si>
  <si>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</si>
  <si>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</si>
  <si>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</si>
  <si>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</si>
  <si>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</si>
  <si>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</si>
  <si>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</si>
  <si>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</si>
  <si>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</si>
  <si>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</si>
  <si>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</si>
  <si>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</si>
  <si>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</si>
  <si>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</si>
  <si>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</si>
  <si>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</si>
  <si>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</si>
  <si>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</si>
  <si>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</si>
  <si>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</si>
  <si>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</si>
  <si>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</si>
  <si>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</si>
  <si>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</si>
  <si>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</si>
  <si>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</si>
  <si>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</si>
  <si>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</si>
  <si>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</si>
  <si>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</si>
  <si>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</si>
  <si>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</si>
  <si>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</si>
  <si>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</si>
  <si>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</si>
  <si>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</si>
  <si>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</si>
  <si>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</si>
  <si>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</si>
  <si>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</si>
  <si>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</si>
  <si>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</si>
  <si>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</si>
  <si>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</si>
  <si>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</si>
  <si>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</si>
  <si>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</si>
  <si>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</si>
  <si>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</si>
  <si>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</si>
  <si>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</si>
  <si>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</si>
  <si>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</si>
  <si>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</si>
  <si>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</si>
  <si>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</si>
  <si>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</si>
  <si>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</si>
  <si>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</si>
  <si>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</si>
  <si>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</si>
  <si>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</si>
  <si>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</si>
  <si>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</si>
  <si>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</si>
  <si>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</si>
  <si>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</si>
  <si>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</si>
  <si>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</si>
  <si>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</si>
  <si>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</si>
  <si>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</si>
  <si>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</si>
  <si>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</si>
  <si>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</si>
  <si>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</si>
  <si>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</si>
  <si>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</si>
  <si>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</si>
  <si>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</si>
  <si>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</si>
  <si>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</si>
  <si>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</si>
  <si>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</si>
  <si>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</si>
  <si>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</si>
  <si>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</si>
  <si>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</si>
  <si>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</si>
  <si>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</si>
  <si>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</si>
  <si>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</si>
  <si>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</si>
  <si>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</si>
  <si>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</si>
  <si>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</si>
  <si>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</si>
  <si>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</si>
  <si>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</si>
  <si>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</si>
  <si>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</si>
  <si>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</si>
  <si>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</si>
  <si>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</si>
  <si>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</si>
  <si>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</si>
  <si>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</si>
  <si>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</si>
  <si>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</si>
  <si>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</si>
  <si>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</si>
  <si>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</si>
  <si>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</si>
  <si>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</si>
  <si>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</si>
  <si>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</si>
  <si>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</si>
  <si>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</si>
  <si>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</si>
  <si>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</si>
  <si>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</si>
  <si>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</si>
  <si>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</si>
  <si>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</si>
  <si>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</si>
  <si>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</si>
  <si>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</si>
  <si>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</si>
  <si>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</si>
  <si>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</si>
  <si>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</si>
  <si>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</si>
  <si>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</si>
  <si>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</si>
  <si>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</si>
  <si>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</si>
  <si>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</si>
  <si>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</si>
  <si>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</si>
  <si>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</si>
  <si>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</si>
  <si>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</si>
  <si>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</si>
  <si>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</si>
  <si>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</si>
  <si>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</si>
  <si>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</si>
  <si>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</si>
  <si>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</si>
  <si>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</si>
  <si>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</si>
  <si>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</si>
  <si>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</si>
  <si>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</si>
  <si>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</si>
  <si>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</si>
  <si>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</si>
  <si>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</si>
  <si>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</si>
  <si>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</si>
  <si>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</si>
  <si>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</si>
  <si>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</si>
  <si>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</si>
  <si>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</si>
  <si>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</si>
  <si>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</si>
  <si>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</si>
  <si>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</si>
  <si>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</si>
  <si>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</si>
  <si>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</si>
  <si>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</si>
  <si>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</si>
  <si>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</si>
  <si>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</si>
  <si>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</si>
  <si>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</si>
  <si>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</si>
  <si>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</si>
  <si>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</si>
  <si>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</si>
  <si>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</si>
  <si>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</si>
  <si>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</si>
  <si>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</si>
  <si>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</si>
  <si>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</si>
  <si>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</si>
  <si>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</si>
  <si>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</si>
  <si>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</si>
  <si>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</si>
  <si>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</si>
  <si>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</si>
  <si>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</si>
  <si>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</si>
  <si>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</si>
  <si>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</si>
  <si>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</si>
  <si>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</si>
  <si>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</si>
  <si>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</si>
  <si>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</si>
  <si>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</si>
  <si>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</si>
  <si>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</si>
  <si>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</si>
  <si>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</si>
  <si>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</si>
  <si>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</si>
  <si>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</si>
  <si>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</si>
  <si>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</si>
  <si>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</si>
  <si>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</si>
  <si>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</si>
  <si>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</si>
  <si>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</si>
  <si>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</si>
  <si>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</si>
  <si>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</si>
  <si>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</si>
  <si>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</si>
  <si>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</si>
  <si>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</si>
  <si>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</si>
  <si>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</si>
  <si>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</si>
  <si>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</si>
  <si>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</si>
  <si>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</si>
  <si>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</si>
  <si>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</si>
  <si>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</si>
  <si>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</si>
  <si>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</si>
  <si>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</si>
  <si>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</si>
  <si>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</si>
  <si>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</si>
  <si>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</si>
  <si>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</si>
  <si>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</si>
  <si>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</si>
  <si>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</si>
  <si>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</si>
  <si>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</si>
  <si>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</si>
  <si>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</si>
  <si>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</si>
  <si>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</si>
  <si>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</si>
  <si>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</si>
  <si>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</si>
  <si>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</si>
  <si>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</si>
  <si>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</si>
  <si>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</si>
  <si>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</si>
  <si>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</si>
  <si>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</si>
  <si>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</si>
  <si>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</si>
  <si>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</si>
  <si>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</si>
  <si>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</si>
  <si>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</si>
  <si>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</si>
  <si>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</si>
  <si>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</si>
  <si>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</si>
  <si>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</si>
  <si>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</si>
  <si>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</si>
  <si>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</si>
  <si>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</si>
  <si>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</si>
  <si>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</si>
  <si>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</si>
  <si>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</si>
  <si>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</si>
  <si>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</si>
  <si>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</si>
  <si>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</si>
  <si>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</si>
  <si>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</si>
  <si>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</si>
  <si>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</si>
  <si>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</si>
  <si>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</si>
  <si>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</si>
  <si>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</si>
  <si>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</si>
  <si>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</si>
  <si>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</si>
  <si>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</si>
  <si>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</si>
  <si>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</si>
  <si>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</si>
  <si>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</si>
  <si>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</si>
  <si>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</si>
  <si>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</si>
  <si>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</si>
  <si>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</si>
  <si>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</si>
  <si>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</si>
  <si>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</si>
  <si>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</si>
  <si>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</si>
  <si>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</si>
  <si>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</si>
  <si>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</si>
  <si>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</si>
  <si>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</si>
  <si>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</si>
  <si>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</si>
  <si>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</si>
  <si>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</si>
  <si>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</si>
  <si>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</si>
  <si>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</si>
  <si>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</si>
  <si>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</si>
  <si>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</si>
  <si>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</si>
  <si>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</si>
  <si>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</si>
  <si>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</si>
  <si>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</si>
  <si>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</si>
  <si>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</si>
  <si>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</si>
  <si>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</si>
  <si>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</si>
  <si>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</si>
  <si>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</si>
  <si>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</si>
  <si>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</si>
  <si>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</si>
  <si>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</si>
  <si>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</si>
  <si>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</si>
  <si>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</si>
  <si>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</si>
  <si>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</si>
  <si>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</si>
  <si>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</si>
  <si>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</si>
  <si>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</si>
  <si>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</si>
  <si>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</si>
  <si>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</si>
  <si>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</si>
  <si>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</si>
  <si>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</si>
  <si>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</si>
  <si>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</si>
  <si>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</si>
  <si>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</si>
  <si>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</si>
  <si>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</si>
  <si>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</si>
  <si>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</si>
  <si>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</si>
  <si>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</si>
  <si>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</si>
  <si>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</si>
  <si>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</si>
  <si>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</si>
  <si>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</si>
  <si>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</si>
  <si>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</si>
  <si>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</si>
  <si>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</si>
  <si>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</si>
  <si>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</si>
  <si>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</si>
  <si>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</si>
  <si>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</si>
  <si>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</si>
  <si>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</si>
  <si>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</si>
  <si>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</si>
  <si>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</si>
  <si>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</si>
  <si>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</si>
  <si>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</si>
  <si>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</si>
  <si>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</si>
  <si>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</si>
  <si>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</si>
  <si>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</si>
  <si>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</si>
  <si>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</si>
  <si>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</si>
  <si>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</si>
  <si>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</si>
  <si>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</si>
  <si>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</si>
  <si>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</si>
  <si>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</si>
  <si>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</si>
  <si>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</si>
  <si>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</si>
  <si>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</si>
  <si>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</si>
  <si>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</si>
  <si>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</si>
  <si>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</si>
  <si>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</si>
  <si>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</si>
  <si>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</si>
  <si>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</si>
  <si>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</si>
  <si>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</si>
  <si>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</si>
  <si>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</si>
  <si>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</si>
  <si>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</si>
  <si>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</si>
  <si>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</si>
  <si>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</si>
  <si>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</si>
  <si>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</si>
  <si>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</si>
  <si>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</si>
  <si>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</si>
  <si>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</si>
  <si>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</si>
  <si>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</si>
  <si>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</si>
  <si>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</si>
  <si>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</si>
  <si>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</si>
  <si>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</si>
  <si>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</si>
  <si>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</si>
  <si>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</si>
  <si>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</si>
  <si>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</si>
  <si>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</si>
  <si>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</si>
  <si>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</si>
  <si>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</si>
  <si>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</si>
  <si>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</si>
  <si>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</si>
  <si>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</si>
  <si>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</si>
  <si>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</si>
  <si>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</si>
  <si>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</si>
  <si>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</si>
  <si>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</si>
  <si>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</si>
  <si>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</si>
  <si>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</si>
  <si>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</si>
  <si>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</si>
  <si>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</si>
  <si>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</si>
  <si>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</si>
  <si>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</si>
  <si>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</si>
  <si>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</si>
  <si>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</si>
  <si>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</si>
  <si>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</si>
  <si>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</si>
  <si>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</si>
  <si>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</si>
  <si>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</si>
  <si>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</si>
  <si>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</si>
  <si>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</si>
  <si>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</si>
  <si>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</si>
  <si>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</si>
  <si>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</si>
  <si>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</si>
  <si>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</si>
  <si>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</si>
  <si>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</si>
  <si>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</si>
  <si>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</si>
  <si>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</si>
  <si>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</si>
  <si>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</si>
  <si>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</si>
  <si>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</si>
  <si>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</si>
  <si>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</si>
  <si>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</si>
  <si>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</si>
  <si>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</si>
  <si>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</si>
  <si>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</si>
  <si>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</si>
  <si>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</si>
  <si>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</si>
  <si>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</si>
  <si>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</si>
  <si>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</si>
  <si>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</si>
  <si>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</si>
  <si>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</si>
  <si>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</si>
  <si>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</si>
  <si>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</si>
  <si>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</si>
  <si>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</si>
  <si>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</si>
  <si>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</si>
  <si>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</si>
  <si>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</si>
  <si>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</si>
  <si>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</si>
  <si>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</si>
  <si>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</si>
  <si>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</si>
  <si>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</si>
  <si>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</si>
  <si>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</si>
  <si>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</si>
  <si>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</si>
  <si>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</si>
  <si>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</si>
  <si>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</si>
  <si>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</si>
  <si>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</si>
  <si>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</si>
  <si>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</si>
  <si>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</si>
  <si>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</si>
  <si>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</si>
  <si>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</si>
  <si>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</si>
  <si>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</si>
  <si>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</si>
  <si>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</si>
  <si>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</si>
  <si>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</si>
  <si>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</si>
  <si>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</si>
  <si>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</si>
  <si>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</si>
  <si>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</si>
  <si>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</si>
  <si>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</si>
  <si>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</si>
  <si>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</si>
  <si>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</si>
  <si>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</si>
  <si>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</si>
  <si>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</si>
  <si>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</si>
  <si>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</si>
  <si>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</si>
  <si>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</si>
  <si>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</si>
  <si>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</si>
  <si>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</si>
  <si>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</si>
  <si>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</si>
  <si>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</si>
  <si>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</si>
  <si>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</si>
  <si>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</si>
  <si>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</si>
  <si>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</si>
  <si>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</si>
  <si>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</si>
  <si>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</si>
  <si>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</si>
  <si>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</si>
  <si>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</si>
  <si>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</si>
  <si>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</si>
  <si>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</si>
  <si>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</si>
  <si>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</si>
  <si>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</si>
  <si>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</si>
  <si>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</si>
  <si>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</si>
  <si>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</si>
  <si>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</si>
  <si>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</si>
  <si>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</si>
  <si>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</si>
  <si>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</si>
  <si>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</si>
  <si>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</si>
  <si>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</si>
  <si>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</si>
  <si>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</si>
  <si>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</si>
  <si>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</si>
  <si>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</si>
  <si>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</si>
  <si>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</si>
  <si>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</si>
  <si>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</si>
  <si>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</si>
  <si>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</si>
  <si>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</si>
  <si>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</si>
  <si>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</si>
  <si>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</si>
  <si>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</si>
  <si>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</si>
  <si>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</si>
  <si>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</si>
  <si>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</si>
  <si>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</si>
  <si>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</si>
  <si>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</si>
  <si>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</si>
  <si>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</si>
  <si>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</si>
  <si>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</si>
  <si>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</si>
  <si>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</si>
  <si>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</si>
  <si>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</si>
  <si>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</si>
  <si>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</si>
  <si>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</si>
  <si>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</si>
  <si>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</si>
  <si>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</si>
  <si>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</si>
  <si>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</si>
  <si>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</si>
  <si>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</si>
  <si>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</si>
  <si>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</si>
  <si>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</si>
  <si>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</si>
  <si>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</si>
  <si>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</si>
  <si>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</si>
  <si>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</si>
  <si>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</si>
  <si>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</si>
  <si>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</si>
  <si>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</si>
  <si>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</si>
  <si>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</si>
  <si>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</si>
  <si>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</si>
  <si>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</si>
  <si>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</si>
  <si>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</si>
  <si>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</si>
  <si>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</si>
  <si>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</si>
  <si>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</si>
  <si>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</si>
  <si>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</si>
  <si>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</si>
  <si>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</si>
  <si>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</si>
  <si>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</si>
  <si>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</si>
  <si>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</si>
  <si>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</si>
  <si>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</si>
  <si>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</si>
  <si>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</si>
  <si>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</si>
  <si>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</si>
  <si>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</si>
  <si>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</si>
  <si>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</si>
  <si>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</si>
  <si>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</si>
  <si>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</si>
  <si>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</si>
  <si>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</si>
  <si>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</si>
  <si>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</si>
  <si>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</si>
  <si>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</si>
  <si>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</si>
  <si>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</si>
  <si>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</si>
  <si>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</si>
  <si>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</si>
  <si>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</si>
  <si>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</si>
  <si>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</si>
  <si>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</si>
  <si>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</si>
  <si>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</si>
  <si>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</si>
  <si>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</si>
  <si>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</si>
  <si>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</si>
  <si>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</si>
  <si>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</si>
  <si>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</si>
  <si>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</si>
  <si>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</si>
  <si>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</si>
  <si>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</si>
  <si>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</si>
  <si>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</si>
  <si>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</si>
  <si>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</si>
  <si>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</si>
  <si>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</si>
  <si>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</si>
  <si>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</si>
  <si>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</si>
  <si>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</si>
  <si>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</si>
  <si>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</si>
  <si>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</si>
  <si>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</si>
  <si>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</si>
  <si>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</si>
  <si>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</si>
  <si>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</si>
  <si>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</si>
  <si>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</si>
  <si>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</si>
  <si>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</si>
  <si>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</si>
  <si>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</si>
  <si>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</si>
  <si>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</si>
  <si>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</si>
  <si>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</si>
  <si>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</si>
  <si>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</si>
  <si>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</si>
  <si>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</si>
  <si>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</si>
  <si>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</si>
  <si>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</si>
  <si>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</si>
  <si>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</si>
  <si>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</si>
  <si>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</si>
  <si>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</si>
  <si>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</si>
  <si>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</si>
  <si>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</si>
  <si>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</si>
  <si>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</si>
  <si>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</si>
  <si>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</si>
  <si>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</si>
  <si>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</si>
  <si>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</si>
  <si>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</si>
  <si>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</si>
  <si>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</si>
  <si>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</si>
  <si>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</si>
  <si>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</si>
  <si>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</si>
  <si>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</si>
  <si>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</si>
  <si>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</si>
  <si>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</si>
  <si>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</si>
  <si>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</si>
  <si>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</si>
  <si>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</si>
  <si>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</si>
  <si>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</si>
  <si>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</si>
  <si>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</si>
  <si>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</si>
  <si>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</si>
  <si>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</si>
  <si>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</si>
  <si>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</si>
  <si>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</si>
  <si>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</si>
  <si>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</si>
  <si>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</si>
  <si>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</si>
  <si>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</si>
  <si>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</si>
  <si>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</si>
  <si>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</si>
  <si>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</si>
  <si>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</si>
  <si>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</si>
  <si>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</si>
  <si>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</si>
  <si>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</si>
  <si>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</si>
  <si>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</si>
  <si>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</si>
  <si>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</si>
  <si>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</si>
  <si>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</si>
  <si>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</si>
  <si>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</si>
  <si>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</si>
  <si>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</si>
  <si>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</si>
  <si>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</si>
  <si>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</si>
  <si>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</si>
  <si>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</si>
  <si>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</si>
  <si>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</si>
  <si>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</si>
  <si>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</si>
  <si>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</si>
  <si>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</si>
  <si>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</si>
  <si>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</si>
  <si>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</si>
  <si>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</si>
  <si>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</si>
  <si>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</si>
  <si>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</si>
  <si>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</si>
  <si>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</si>
  <si>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</si>
  <si>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</si>
  <si>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</si>
  <si>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</si>
  <si>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</si>
  <si>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</si>
  <si>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</si>
  <si>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</si>
  <si>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</si>
  <si>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</si>
  <si>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</si>
  <si>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</si>
  <si>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</si>
  <si>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</si>
  <si>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</si>
  <si>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</si>
  <si>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</si>
  <si>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</si>
  <si>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</si>
  <si>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</si>
  <si>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</si>
  <si>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</si>
  <si>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</si>
  <si>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</si>
  <si>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</si>
  <si>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</si>
  <si>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</si>
  <si>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</si>
  <si>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</si>
  <si>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</si>
  <si>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</si>
  <si>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</si>
  <si>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</si>
  <si>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</si>
  <si>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</si>
  <si>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</si>
  <si>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</si>
  <si>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</si>
  <si>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</si>
  <si>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</si>
  <si>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</si>
  <si>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</si>
  <si>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</si>
  <si>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</si>
  <si>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</si>
  <si>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</si>
  <si>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</si>
  <si>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</si>
  <si>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</si>
  <si>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</si>
  <si>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</si>
  <si>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</si>
  <si>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</si>
  <si>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</si>
  <si>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</si>
  <si>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</si>
  <si>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</si>
  <si>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</si>
  <si>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</si>
  <si>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</si>
  <si>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</si>
  <si>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</si>
  <si>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</si>
  <si>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</si>
  <si>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</si>
  <si>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</si>
  <si>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</si>
  <si>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</si>
  <si>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</si>
  <si>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</si>
  <si>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</si>
  <si>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</si>
  <si>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</si>
  <si>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</si>
  <si>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</si>
  <si>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</si>
  <si>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</si>
  <si>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</si>
  <si>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</si>
  <si>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</si>
  <si>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</si>
  <si>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</si>
  <si>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</si>
  <si>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</si>
  <si>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</si>
  <si>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</si>
  <si>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</si>
  <si>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</si>
  <si>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</si>
  <si>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</si>
  <si>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</si>
  <si>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</si>
  <si>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</si>
  <si>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</si>
  <si>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</si>
  <si>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</si>
  <si>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</si>
  <si>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</si>
  <si>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</si>
  <si>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</si>
  <si>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</si>
  <si>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</si>
  <si>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</si>
  <si>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</si>
  <si>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</si>
  <si>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</si>
  <si>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</si>
  <si>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</si>
  <si>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</si>
  <si>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</si>
  <si>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</si>
  <si>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</si>
  <si>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</si>
  <si>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</si>
  <si>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</si>
  <si>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</si>
  <si>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</si>
  <si>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</si>
  <si>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</si>
  <si>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</si>
  <si>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</si>
  <si>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</si>
  <si>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</si>
  <si>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</si>
  <si>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</si>
  <si>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</si>
  <si>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</si>
  <si>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</si>
  <si>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</si>
  <si>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</si>
  <si>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</si>
  <si>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</si>
  <si>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</si>
  <si>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</si>
  <si>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</si>
  <si>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</si>
  <si>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</si>
  <si>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</si>
  <si>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</si>
  <si>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</si>
  <si>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</si>
  <si>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</si>
  <si>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</si>
  <si>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</si>
  <si>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</si>
  <si>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</si>
  <si>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</si>
  <si>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</si>
  <si>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</si>
  <si>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</si>
  <si>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</si>
  <si>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</si>
  <si>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</si>
  <si>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</si>
  <si>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</si>
  <si>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</si>
  <si>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</si>
  <si>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</si>
  <si>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</si>
  <si>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</si>
  <si>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</si>
  <si>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</si>
  <si>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</si>
  <si>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</si>
  <si>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</si>
  <si>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</si>
  <si>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</si>
  <si>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</si>
  <si>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</si>
  <si>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</si>
  <si>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</si>
  <si>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</si>
  <si>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</si>
  <si>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</si>
  <si>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</si>
  <si>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</si>
  <si>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</si>
  <si>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</si>
  <si>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</si>
  <si>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</si>
  <si>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</si>
  <si>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</si>
  <si>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</si>
  <si>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</si>
  <si>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</si>
  <si>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</si>
  <si>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</si>
  <si>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</si>
  <si>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</si>
  <si>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</si>
  <si>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</si>
  <si>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</si>
  <si>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</si>
  <si>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</si>
  <si>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</si>
  <si>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</si>
  <si>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</si>
  <si>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</si>
  <si>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</si>
  <si>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</si>
  <si>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</si>
  <si>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</si>
  <si>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</si>
  <si>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</si>
  <si>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</si>
  <si>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</si>
  <si>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</si>
  <si>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</si>
  <si>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</si>
  <si>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</si>
  <si>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</si>
  <si>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</si>
  <si>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</si>
  <si>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</si>
  <si>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</si>
  <si>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</si>
  <si>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</si>
  <si>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</si>
  <si>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</si>
  <si>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</si>
  <si>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</si>
  <si>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</si>
  <si>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</si>
  <si>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</si>
  <si>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</si>
  <si>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</si>
  <si>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</si>
  <si>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</si>
  <si>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</si>
  <si>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</si>
  <si>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</si>
  <si>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</si>
  <si>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</si>
  <si>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</si>
  <si>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</si>
  <si>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</si>
  <si>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</si>
  <si>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</si>
  <si>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</si>
  <si>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</si>
  <si>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</si>
  <si>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</si>
  <si>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</si>
  <si>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</si>
  <si>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</si>
  <si>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</si>
  <si>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</si>
  <si>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</si>
  <si>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</si>
  <si>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</si>
  <si>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</si>
  <si>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</si>
  <si>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</si>
  <si>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</si>
  <si>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</si>
  <si>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</si>
  <si>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</si>
  <si>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</si>
  <si>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</si>
  <si>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</si>
  <si>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</si>
  <si>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</si>
  <si>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</si>
  <si>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</si>
  <si>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</si>
  <si>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</si>
  <si>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</si>
  <si>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</si>
  <si>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</si>
  <si>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</si>
  <si>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</si>
  <si>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</si>
  <si>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</si>
  <si>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</si>
  <si>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</si>
  <si>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</si>
  <si>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</si>
  <si>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</si>
  <si>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</si>
  <si>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</si>
  <si>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</si>
  <si>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</si>
  <si>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</si>
  <si>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</si>
  <si>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</si>
  <si>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</si>
  <si>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</si>
  <si>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</si>
  <si>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</si>
  <si>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</si>
  <si>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</si>
  <si>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</si>
  <si>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</si>
  <si>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</si>
  <si>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</si>
  <si>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</si>
  <si>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</si>
  <si>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</si>
  <si>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</si>
  <si>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</si>
  <si>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</si>
  <si>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</si>
  <si>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</si>
  <si>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</si>
  <si>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</si>
  <si>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</si>
  <si>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</si>
  <si>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</si>
  <si>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</si>
  <si>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</si>
  <si>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</si>
  <si>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</si>
  <si>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</si>
  <si>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</si>
  <si>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</si>
  <si>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</si>
  <si>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</si>
  <si>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</si>
  <si>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</si>
  <si>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</si>
  <si>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</si>
  <si>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</si>
  <si>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</si>
  <si>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</si>
  <si>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</si>
  <si>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</si>
  <si>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</si>
  <si>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</si>
  <si>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</si>
  <si>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</si>
  <si>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</si>
  <si>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</si>
  <si>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</si>
  <si>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</si>
  <si>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</si>
  <si>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</si>
  <si>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</si>
  <si>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</si>
  <si>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</si>
  <si>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</si>
  <si>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</si>
  <si>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</si>
  <si>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</si>
  <si>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</si>
  <si>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</si>
  <si>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</si>
  <si>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</si>
  <si>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</si>
  <si>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</si>
  <si>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</si>
  <si>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</si>
  <si>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</si>
  <si>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</si>
  <si>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</si>
  <si>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</si>
  <si>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</si>
  <si>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</si>
  <si>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</si>
  <si>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</si>
  <si>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</si>
  <si>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</si>
  <si>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</si>
  <si>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</si>
  <si>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</si>
  <si>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</si>
  <si>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</si>
  <si>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</si>
  <si>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</si>
  <si>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</si>
  <si>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</si>
  <si>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</si>
  <si>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</si>
  <si>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</si>
  <si>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</si>
  <si>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</si>
  <si>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</si>
  <si>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</si>
  <si>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</si>
  <si>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</si>
  <si>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</si>
  <si>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</si>
  <si>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</si>
  <si>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</si>
  <si>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</si>
  <si>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</si>
  <si>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</si>
  <si>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</si>
  <si>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</si>
  <si>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</si>
  <si>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</si>
  <si>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</si>
  <si>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</si>
  <si>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</si>
  <si>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</si>
  <si>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</si>
  <si>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</si>
  <si>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</si>
  <si>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</si>
  <si>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</si>
  <si>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</si>
  <si>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</si>
  <si>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</si>
  <si>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</si>
  <si>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</si>
  <si>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</si>
  <si>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</si>
  <si>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</si>
  <si>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</si>
  <si>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</si>
  <si>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</si>
  <si>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</si>
  <si>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</si>
  <si>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</si>
  <si>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</si>
  <si>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</si>
  <si>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</si>
  <si>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</si>
  <si>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</si>
  <si>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</si>
  <si>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</si>
  <si>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</si>
  <si>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</si>
  <si>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</si>
  <si>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</si>
  <si>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</si>
  <si>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</si>
  <si>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</si>
  <si>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</si>
  <si>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</si>
  <si>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</si>
  <si>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</si>
  <si>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</si>
  <si>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</si>
  <si>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</si>
  <si>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</si>
  <si>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</si>
  <si>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</si>
  <si>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</si>
  <si>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</si>
  <si>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</si>
  <si>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</si>
  <si>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</si>
  <si>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</si>
  <si>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</si>
  <si>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</si>
  <si>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</si>
  <si>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</si>
  <si>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</si>
  <si>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</si>
  <si>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</si>
  <si>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</si>
  <si>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</si>
  <si>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</si>
  <si>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</si>
  <si>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</si>
  <si>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</si>
  <si>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</si>
  <si>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</si>
  <si>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</si>
  <si>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</si>
  <si>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</si>
  <si>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</si>
  <si>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</si>
  <si>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</si>
  <si>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</si>
  <si>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</si>
  <si>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</si>
  <si>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</si>
  <si>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</si>
  <si>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</si>
  <si>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</si>
  <si>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</si>
  <si>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</si>
  <si>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</si>
  <si>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</si>
  <si>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</si>
  <si>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</si>
  <si>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</si>
  <si>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</si>
  <si>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</si>
  <si>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</si>
  <si>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</si>
  <si>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</si>
  <si>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</si>
  <si>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</si>
  <si>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</si>
  <si>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</si>
  <si>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</si>
  <si>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</si>
  <si>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</si>
  <si>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</si>
  <si>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</si>
  <si>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</si>
  <si>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</si>
  <si>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</si>
  <si>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</si>
  <si>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</si>
  <si>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</si>
  <si>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</si>
  <si>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</si>
  <si>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</si>
  <si>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</si>
  <si>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</si>
  <si>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</si>
  <si>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</si>
  <si>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</si>
  <si>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</si>
  <si>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</si>
  <si>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</si>
  <si>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</si>
  <si>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</si>
  <si>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</si>
  <si>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</si>
  <si>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</si>
  <si>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</si>
  <si>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</si>
  <si>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</si>
  <si>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</si>
  <si>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</si>
  <si>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</si>
  <si>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</si>
  <si>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</si>
  <si>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</si>
  <si>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</si>
  <si>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</si>
  <si>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</si>
  <si>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</si>
  <si>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</si>
  <si>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</si>
  <si>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</si>
  <si>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</si>
  <si>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</si>
  <si>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</si>
  <si>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</si>
  <si>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</si>
  <si>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</si>
  <si>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</si>
  <si>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</si>
  <si>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</si>
  <si>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</si>
  <si>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</si>
  <si>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</si>
  <si>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</si>
  <si>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</si>
  <si>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</si>
  <si>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</si>
  <si>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</si>
  <si>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</si>
  <si>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</si>
  <si>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</si>
  <si>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</si>
  <si>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</si>
  <si>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</si>
  <si>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</si>
  <si>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</si>
  <si>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</si>
  <si>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</si>
  <si>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</si>
  <si>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</si>
  <si>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</si>
  <si>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</si>
  <si>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</si>
  <si>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</si>
  <si>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</si>
  <si>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</si>
  <si>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</si>
  <si>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</si>
  <si>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</si>
  <si>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</si>
  <si>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</si>
  <si>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</si>
  <si>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</si>
  <si>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</si>
  <si>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</si>
  <si>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</si>
  <si>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</si>
  <si>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</si>
  <si>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</si>
  <si>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</si>
  <si>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</si>
  <si>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</si>
  <si>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</si>
  <si>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</si>
  <si>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</si>
  <si>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</si>
  <si>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</si>
  <si>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</si>
  <si>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</si>
  <si>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</si>
  <si>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</si>
  <si>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</si>
  <si>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</si>
  <si>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</si>
  <si>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</si>
  <si>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</si>
  <si>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</si>
  <si>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</si>
  <si>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</si>
  <si>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</si>
  <si>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</si>
  <si>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</si>
  <si>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</si>
  <si>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</si>
  <si>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</si>
  <si>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</si>
  <si>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</si>
  <si>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</si>
  <si>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</si>
  <si>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</si>
  <si>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</si>
  <si>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</si>
  <si>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</si>
  <si>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</si>
  <si>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</si>
  <si>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</si>
  <si>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</si>
  <si>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</si>
  <si>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</si>
  <si>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</si>
  <si>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</si>
  <si>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</si>
  <si>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</si>
  <si>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</si>
  <si>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</si>
  <si>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</si>
  <si>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</si>
  <si>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</si>
  <si>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</si>
  <si>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</si>
  <si>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</si>
  <si>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</si>
  <si>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</si>
  <si>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</si>
  <si>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</si>
  <si>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</si>
  <si>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</si>
  <si>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</si>
  <si>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</si>
  <si>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</si>
  <si>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</si>
  <si>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</si>
  <si>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</si>
  <si>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</si>
  <si>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</si>
  <si>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</si>
  <si>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</si>
  <si>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</si>
  <si>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</si>
  <si>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</si>
  <si>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</si>
  <si>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</si>
  <si>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</si>
  <si>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</si>
  <si>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</si>
  <si>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</si>
  <si>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</si>
  <si>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</si>
  <si>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</si>
  <si>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</si>
  <si>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</si>
  <si>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</si>
  <si>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</si>
  <si>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</si>
  <si>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</si>
  <si>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</si>
  <si>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</si>
  <si>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</si>
  <si>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</si>
  <si>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</si>
  <si>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</si>
  <si>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</si>
  <si>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</si>
  <si>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</si>
  <si>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</si>
  <si>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</si>
  <si>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</si>
  <si>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</si>
  <si>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</si>
  <si>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</si>
  <si>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</si>
  <si>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</si>
  <si>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</si>
  <si>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</si>
  <si>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</si>
  <si>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</si>
  <si>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</si>
  <si>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</si>
  <si>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</si>
  <si>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</si>
  <si>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</si>
  <si>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</si>
  <si>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</si>
  <si>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</si>
  <si>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</si>
  <si>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</si>
  <si>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</si>
  <si>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</si>
  <si>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</si>
  <si>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</si>
  <si>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</si>
  <si>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</si>
  <si>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</si>
  <si>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</si>
  <si>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</si>
  <si>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</si>
  <si>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</si>
  <si>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</si>
  <si>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</si>
  <si>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</si>
  <si>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</si>
  <si>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</si>
  <si>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</si>
  <si>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</si>
  <si>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</si>
  <si>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</si>
  <si>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</si>
  <si>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</si>
  <si>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</si>
  <si>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</si>
  <si>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</si>
  <si>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</si>
  <si>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</si>
  <si>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</si>
  <si>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</si>
  <si>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</si>
  <si>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</si>
  <si>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</si>
  <si>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</si>
  <si>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</si>
  <si>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</si>
  <si>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</si>
  <si>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</si>
  <si>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</si>
  <si>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</si>
  <si>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</si>
  <si>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</si>
  <si>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</si>
  <si>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</si>
  <si>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</si>
  <si>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</si>
  <si>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</si>
  <si>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</si>
  <si>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</si>
  <si>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</si>
  <si>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</si>
  <si>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</si>
  <si>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</si>
  <si>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</si>
  <si>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</si>
  <si>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</si>
  <si>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</si>
  <si>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</si>
  <si>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</si>
  <si>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</si>
  <si>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</si>
  <si>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</si>
  <si>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</si>
  <si>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</si>
  <si>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</si>
  <si>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</si>
  <si>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</si>
  <si>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</si>
  <si>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</si>
  <si>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</si>
  <si>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</si>
  <si>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</si>
  <si>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</si>
  <si>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</si>
  <si>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</si>
  <si>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</si>
  <si>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</si>
  <si>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</si>
  <si>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</si>
  <si>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</si>
  <si>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</si>
  <si>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</si>
  <si>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</si>
  <si>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</si>
  <si>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</si>
  <si>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</si>
  <si>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</si>
  <si>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</si>
  <si>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</si>
  <si>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</si>
  <si>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</si>
  <si>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</si>
  <si>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</si>
  <si>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</si>
  <si>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</si>
  <si>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</si>
  <si>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</si>
  <si>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</si>
  <si>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</si>
  <si>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</si>
  <si>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</si>
  <si>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</si>
  <si>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</si>
  <si>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</si>
  <si>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</si>
  <si>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</si>
  <si>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</si>
  <si>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</si>
  <si>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</si>
  <si>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</si>
  <si>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</si>
  <si>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</si>
  <si>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</si>
  <si>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</si>
  <si>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</si>
  <si>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</si>
  <si>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</si>
  <si>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</si>
  <si>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</si>
  <si>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</si>
  <si>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</si>
  <si>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</si>
  <si>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</si>
  <si>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</si>
  <si>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</si>
  <si>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</si>
  <si>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</si>
  <si>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</si>
  <si>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</si>
  <si>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</si>
  <si>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</si>
  <si>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</si>
  <si>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</si>
  <si>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</si>
  <si>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</si>
  <si>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</si>
  <si>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</si>
  <si>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</si>
  <si>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</si>
  <si>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</si>
  <si>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</si>
  <si>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</si>
  <si>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</si>
  <si>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</si>
  <si>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</si>
  <si>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</si>
  <si>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</si>
  <si>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</si>
  <si>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</si>
  <si>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</si>
  <si>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</si>
  <si>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</si>
  <si>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</si>
  <si>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</si>
  <si>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</si>
  <si>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</si>
  <si>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</si>
  <si>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</si>
  <si>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</si>
  <si>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</si>
  <si>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</si>
  <si>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</si>
  <si>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</si>
  <si>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</si>
  <si>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</si>
  <si>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</si>
  <si>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</si>
  <si>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</si>
  <si>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</si>
  <si>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</si>
  <si>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</si>
  <si>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</si>
  <si>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</si>
  <si>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</si>
  <si>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</si>
  <si>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</si>
  <si>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</si>
  <si>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</si>
  <si>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</si>
  <si>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</si>
  <si>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</si>
  <si>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</si>
  <si>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</si>
  <si>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</si>
  <si>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</si>
  <si>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</si>
  <si>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</si>
  <si>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</si>
  <si>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</si>
  <si>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</si>
  <si>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</si>
  <si>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</si>
  <si>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</si>
  <si>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</si>
  <si>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</si>
  <si>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</si>
  <si>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</si>
  <si>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</si>
  <si>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</si>
  <si>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</si>
  <si>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</si>
  <si>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</si>
  <si>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</si>
  <si>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</si>
  <si>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</si>
  <si>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</si>
  <si>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</si>
  <si>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</si>
  <si>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</si>
  <si>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</si>
  <si>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</si>
  <si>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</si>
  <si>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</si>
  <si>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</si>
  <si>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</si>
  <si>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</si>
  <si>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</si>
  <si>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</si>
  <si>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</si>
  <si>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</si>
  <si>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</si>
  <si>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</si>
  <si>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</si>
  <si>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</si>
  <si>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</si>
  <si>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</si>
  <si>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</si>
  <si>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</si>
  <si>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</si>
  <si>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</si>
  <si>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</si>
  <si>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</si>
  <si>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</si>
  <si>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</si>
  <si>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</si>
  <si>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</si>
  <si>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</si>
  <si>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</si>
  <si>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</si>
  <si>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</si>
  <si>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</si>
  <si>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</si>
  <si>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</si>
  <si>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</si>
  <si>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</si>
  <si>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</si>
  <si>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</si>
  <si>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</si>
  <si>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</si>
  <si>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</si>
  <si>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</si>
  <si>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</si>
  <si>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</si>
  <si>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</si>
  <si>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</si>
  <si>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</si>
  <si>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</si>
  <si>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</si>
  <si>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</si>
  <si>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</si>
  <si>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</si>
  <si>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</si>
  <si>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</si>
  <si>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</si>
  <si>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</si>
  <si>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</si>
  <si>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</si>
  <si>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</si>
  <si>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</si>
  <si>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</si>
  <si>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</si>
  <si>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</si>
  <si>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</si>
  <si>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</si>
  <si>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</si>
  <si>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</si>
  <si>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</si>
  <si>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</si>
  <si>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</si>
  <si>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</si>
  <si>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</si>
  <si>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</si>
  <si>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</si>
  <si>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</si>
  <si>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</si>
  <si>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</si>
  <si>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</si>
  <si>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</si>
  <si>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</si>
  <si>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</si>
  <si>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</si>
  <si>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</si>
  <si>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</si>
  <si>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</si>
  <si>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</si>
  <si>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</si>
  <si>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</si>
  <si>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</si>
  <si>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</si>
  <si>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</si>
  <si>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</si>
  <si>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</si>
  <si>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</si>
  <si>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</si>
  <si>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</si>
  <si>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</si>
  <si>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</si>
  <si>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</si>
  <si>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</si>
  <si>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</si>
  <si>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</si>
  <si>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</si>
  <si>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</si>
  <si>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</si>
  <si>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</si>
  <si>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</si>
  <si>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</si>
  <si>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</si>
  <si>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</si>
  <si>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</si>
  <si>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</si>
  <si>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</si>
  <si>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</si>
  <si>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</si>
  <si>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</si>
  <si>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</si>
  <si>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</si>
  <si>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</si>
  <si>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</si>
  <si>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</si>
  <si>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</si>
  <si>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</si>
  <si>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</si>
  <si>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</si>
  <si>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</si>
  <si>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</si>
  <si>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</si>
  <si>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</si>
  <si>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</si>
  <si>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</si>
  <si>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</si>
  <si>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</si>
  <si>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</si>
  <si>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</si>
  <si>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</si>
  <si>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</si>
  <si>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</si>
  <si>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</si>
  <si>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</si>
  <si>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</si>
  <si>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</si>
  <si>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</si>
  <si>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</si>
  <si>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</si>
  <si>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</si>
  <si>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</si>
  <si>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</si>
  <si>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</si>
  <si>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</si>
  <si>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</si>
  <si>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</si>
  <si>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</si>
  <si>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</si>
  <si>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</si>
  <si>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</si>
  <si>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</si>
  <si>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</si>
  <si>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</si>
  <si>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</si>
  <si>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</si>
  <si>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</si>
  <si>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</si>
  <si>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</si>
  <si>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</si>
  <si>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</si>
  <si>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</si>
  <si>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</si>
  <si>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</si>
  <si>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</si>
  <si>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</si>
  <si>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</si>
  <si>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</si>
  <si>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</si>
  <si>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</si>
  <si>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</si>
  <si>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</si>
  <si>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</si>
  <si>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</si>
  <si>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</si>
  <si>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</si>
  <si>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</si>
  <si>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</si>
  <si>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</si>
  <si>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</si>
  <si>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</si>
  <si>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</si>
  <si>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</si>
  <si>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</si>
  <si>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</si>
  <si>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</si>
  <si>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</si>
  <si>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</si>
  <si>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</si>
  <si>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</si>
  <si>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</si>
  <si>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</si>
  <si>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</si>
  <si>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</si>
  <si>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</si>
  <si>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</si>
  <si>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</si>
  <si>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</si>
  <si>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</si>
  <si>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</si>
  <si>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</si>
  <si>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</si>
  <si>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</si>
  <si>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</si>
  <si>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</si>
  <si>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</si>
  <si>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</si>
  <si>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</si>
  <si>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</si>
  <si>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</si>
  <si>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</si>
  <si>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</si>
  <si>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</si>
  <si>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</si>
  <si>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</si>
  <si>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</si>
  <si>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</si>
  <si>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</si>
  <si>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</si>
  <si>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</si>
  <si>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</si>
  <si>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</si>
  <si>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</si>
  <si>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</si>
  <si>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</si>
  <si>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</si>
  <si>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</si>
  <si>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</si>
  <si>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</si>
  <si>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</si>
  <si>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</si>
  <si>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</si>
  <si>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</si>
  <si>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</si>
  <si>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</si>
  <si>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</si>
  <si>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</si>
  <si>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</si>
  <si>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</si>
  <si>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</si>
  <si>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</si>
  <si>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</si>
  <si>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</si>
  <si>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</si>
  <si>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</si>
  <si>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</si>
  <si>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</si>
  <si>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</si>
  <si>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</si>
  <si>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</si>
  <si>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</si>
  <si>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</si>
  <si>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</si>
  <si>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</si>
  <si>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</si>
  <si>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</si>
  <si>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</si>
  <si>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</si>
  <si>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</si>
  <si>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</si>
  <si>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</si>
  <si>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</si>
  <si>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</si>
  <si>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</si>
  <si>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</si>
  <si>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</si>
  <si>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</si>
  <si>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</si>
  <si>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</si>
  <si>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</si>
  <si>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</si>
  <si>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</si>
  <si>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</si>
  <si>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</si>
  <si>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</si>
  <si>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</si>
  <si>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</si>
  <si>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</si>
  <si>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</si>
  <si>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</si>
  <si>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</si>
  <si>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</si>
  <si>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</si>
  <si>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</si>
  <si>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</si>
  <si>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</si>
  <si>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</si>
  <si>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</si>
  <si>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</si>
  <si>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</si>
  <si>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</si>
  <si>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</si>
  <si>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</si>
  <si>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</si>
  <si>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</si>
  <si>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</si>
  <si>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</si>
  <si>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</si>
  <si>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</si>
  <si>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</si>
  <si>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</si>
  <si>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</si>
  <si>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</si>
  <si>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</si>
  <si>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</si>
  <si>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</si>
  <si>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</si>
  <si>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</si>
  <si>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</si>
  <si>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</si>
  <si>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</si>
  <si>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</si>
  <si>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</si>
  <si>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</si>
  <si>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</si>
  <si>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</si>
  <si>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</si>
  <si>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</si>
  <si>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</si>
  <si>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</si>
  <si>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</si>
  <si>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</si>
  <si>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</si>
  <si>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</si>
  <si>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</si>
  <si>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</si>
  <si>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</si>
  <si>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</si>
  <si>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</si>
  <si>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</si>
  <si>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</si>
  <si>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</si>
  <si>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</si>
  <si>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</si>
  <si>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</si>
  <si>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</si>
  <si>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</si>
  <si>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</si>
  <si>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</si>
  <si>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</si>
  <si>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</si>
  <si>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</si>
  <si>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</si>
  <si>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</si>
  <si>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</si>
  <si>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</si>
  <si>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</si>
  <si>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</si>
  <si>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</si>
  <si>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</si>
  <si>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</si>
  <si>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</si>
  <si>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</si>
  <si>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</si>
  <si>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</si>
  <si>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</si>
  <si>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</si>
  <si>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</si>
  <si>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</si>
  <si>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</si>
  <si>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</si>
  <si>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</si>
  <si>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</si>
  <si>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</si>
  <si>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</si>
  <si>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</si>
  <si>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</si>
  <si>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</si>
  <si>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</si>
  <si>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</si>
  <si>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</si>
  <si>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</si>
  <si>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</si>
  <si>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</si>
  <si>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</si>
  <si>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</si>
  <si>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</si>
  <si>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</si>
  <si>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</si>
  <si>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</si>
  <si>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</si>
  <si>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</si>
  <si>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</si>
  <si>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</si>
  <si>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</si>
  <si>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</si>
  <si>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</si>
  <si>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</si>
  <si>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</si>
  <si>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</si>
  <si>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</si>
  <si>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</si>
  <si>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</si>
  <si>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</si>
  <si>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</si>
  <si>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</si>
  <si>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</si>
  <si>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</si>
  <si>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</si>
  <si>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</si>
  <si>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</si>
  <si>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</si>
  <si>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</si>
  <si>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</si>
  <si>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</si>
  <si>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</si>
  <si>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</si>
  <si>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</si>
  <si>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</si>
  <si>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</si>
  <si>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</si>
  <si>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</si>
  <si>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</si>
  <si>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</si>
  <si>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</si>
  <si>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</si>
  <si>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</si>
  <si>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</si>
  <si>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</si>
  <si>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</si>
  <si>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</si>
  <si>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</si>
  <si>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</si>
  <si>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</si>
  <si>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</si>
  <si>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</si>
  <si>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</si>
  <si>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</si>
  <si>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</si>
  <si>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</si>
  <si>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</si>
  <si>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</si>
  <si>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</si>
  <si>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</si>
  <si>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</si>
  <si>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</si>
  <si>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</si>
  <si>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</si>
  <si>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</si>
  <si>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</si>
  <si>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</si>
  <si>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</si>
  <si>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</si>
  <si>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</si>
  <si>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</si>
  <si>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</si>
  <si>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</si>
  <si>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</si>
  <si>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</si>
  <si>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</si>
  <si>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</si>
  <si>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</si>
  <si>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</si>
  <si>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</si>
  <si>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</si>
  <si>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</si>
  <si>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</si>
  <si>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</si>
  <si>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</si>
  <si>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</si>
  <si>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</si>
  <si>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</si>
  <si>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</si>
  <si>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</si>
  <si>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</si>
  <si>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</si>
  <si>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</si>
  <si>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</si>
  <si>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</si>
  <si>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</si>
  <si>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</si>
  <si>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</si>
  <si>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</si>
  <si>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</si>
  <si>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</si>
  <si>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</si>
  <si>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</si>
  <si>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</si>
  <si>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</si>
  <si>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</si>
  <si>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</si>
  <si>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</si>
  <si>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</si>
  <si>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</si>
  <si>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</si>
  <si>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</si>
  <si>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</si>
  <si>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</si>
  <si>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</si>
  <si>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</si>
  <si>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</si>
  <si>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</si>
  <si>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</si>
  <si>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</si>
  <si>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</si>
  <si>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</si>
  <si>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</si>
  <si>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</si>
  <si>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</si>
  <si>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</si>
  <si>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</si>
  <si>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</si>
  <si>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</si>
  <si>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</si>
  <si>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</si>
  <si>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</si>
  <si>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</si>
  <si>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</si>
  <si>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</si>
  <si>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</si>
  <si>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</si>
  <si>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</si>
  <si>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</si>
  <si>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</si>
  <si>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</si>
  <si>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</si>
  <si>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</si>
  <si>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</si>
  <si>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</si>
  <si>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</si>
  <si>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</si>
  <si>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</si>
  <si>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</si>
  <si>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</si>
  <si>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</si>
  <si>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</si>
  <si>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</si>
  <si>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</si>
  <si>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</si>
  <si>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</si>
  <si>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</si>
  <si>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</si>
  <si>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</si>
  <si>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</si>
  <si>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</si>
  <si>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</si>
  <si>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</si>
  <si>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</si>
  <si>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</si>
  <si>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</si>
  <si>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</si>
  <si>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</si>
  <si>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</si>
  <si>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</si>
  <si>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</si>
  <si>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</si>
  <si>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</si>
  <si>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</si>
  <si>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</si>
  <si>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</si>
  <si>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</si>
  <si>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</si>
  <si>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</si>
  <si>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</si>
  <si>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</si>
  <si>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</si>
  <si>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</si>
  <si>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</si>
  <si>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</si>
  <si>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</si>
  <si>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</si>
  <si>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</si>
  <si>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</si>
  <si>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</si>
  <si>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</si>
  <si>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</si>
  <si>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</si>
  <si>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</si>
  <si>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</si>
  <si>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</si>
  <si>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</si>
  <si>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</si>
  <si>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</si>
  <si>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</si>
  <si>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</si>
  <si>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</si>
  <si>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</si>
  <si>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</si>
  <si>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</si>
  <si>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</si>
  <si>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</si>
  <si>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</si>
  <si>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</si>
  <si>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</si>
  <si>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</si>
  <si>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</si>
  <si>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</si>
  <si>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</si>
  <si>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</si>
  <si>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</si>
  <si>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</si>
  <si>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</si>
  <si>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</si>
  <si>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</si>
  <si>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</si>
  <si>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</si>
  <si>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</si>
  <si>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</si>
  <si>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</si>
  <si>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</si>
  <si>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</si>
  <si>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</si>
  <si>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</si>
  <si>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</si>
  <si>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</si>
  <si>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</si>
  <si>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</si>
  <si>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</si>
  <si>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</si>
  <si>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</si>
  <si>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</si>
  <si>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</si>
  <si>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</si>
  <si>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</si>
  <si>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</si>
  <si>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</si>
  <si>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</si>
  <si>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</si>
  <si>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</si>
  <si>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</si>
  <si>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</si>
  <si>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</si>
  <si>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</si>
  <si>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</si>
  <si>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</si>
  <si>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</si>
  <si>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</si>
  <si>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</si>
  <si>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</si>
  <si>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</si>
  <si>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</si>
  <si>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</si>
  <si>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</si>
  <si>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</si>
  <si>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</si>
  <si>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</si>
  <si>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</si>
  <si>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</si>
  <si>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</si>
  <si>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</si>
  <si>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</si>
  <si>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</si>
  <si>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</si>
  <si>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</si>
  <si>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</si>
  <si>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</si>
  <si>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</si>
  <si>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</si>
  <si>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</si>
  <si>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</si>
  <si>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</si>
  <si>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</si>
  <si>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</si>
  <si>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</si>
  <si>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</si>
  <si>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</si>
  <si>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</si>
  <si>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</si>
  <si>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</si>
  <si>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</si>
  <si>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</si>
  <si>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</si>
  <si>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</si>
  <si>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</si>
  <si>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</si>
  <si>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</si>
  <si>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</si>
  <si>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</si>
  <si>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</si>
  <si>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</si>
  <si>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</si>
  <si>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</si>
  <si>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</si>
  <si>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</si>
  <si>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</si>
  <si>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</si>
  <si>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</si>
  <si>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</si>
  <si>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</si>
  <si>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</si>
  <si>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</si>
  <si>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</si>
  <si>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</si>
  <si>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</si>
  <si>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</si>
  <si>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</si>
  <si>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</si>
  <si>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</si>
  <si>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</si>
  <si>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</si>
  <si>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</si>
  <si>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</si>
  <si>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</si>
  <si>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</si>
  <si>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</si>
  <si>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</si>
  <si>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</si>
  <si>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</si>
  <si>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</si>
  <si>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</si>
  <si>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</si>
  <si>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</si>
  <si>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</si>
  <si>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</si>
  <si>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</si>
  <si>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</si>
  <si>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</si>
  <si>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</si>
  <si>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</si>
  <si>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</si>
  <si>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</si>
  <si>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</si>
  <si>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</si>
  <si>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</si>
  <si>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</si>
  <si>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</si>
  <si>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</si>
  <si>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</si>
  <si>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</si>
  <si>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</si>
  <si>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</si>
  <si>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</si>
  <si>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</si>
  <si>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</si>
  <si>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</si>
  <si>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</si>
  <si>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</si>
  <si>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</si>
  <si>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</si>
  <si>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</si>
  <si>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</si>
  <si>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</si>
  <si>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</si>
  <si>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</si>
  <si>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</si>
  <si>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</si>
  <si>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</si>
  <si>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</si>
  <si>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</si>
  <si>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</si>
  <si>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</si>
  <si>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</si>
  <si>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</si>
  <si>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</si>
  <si>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</si>
  <si>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</si>
  <si>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</si>
  <si>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</si>
  <si>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</si>
  <si>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</si>
  <si>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</si>
  <si>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</si>
  <si>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</si>
  <si>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</si>
  <si>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</si>
  <si>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</si>
  <si>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</si>
  <si>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</si>
  <si>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</si>
  <si>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</si>
  <si>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</si>
  <si>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</si>
  <si>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</si>
  <si>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</si>
  <si>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</si>
  <si>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</si>
  <si>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</si>
  <si>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</si>
  <si>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</si>
  <si>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</si>
  <si>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</si>
  <si>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</si>
  <si>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</si>
  <si>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</si>
  <si>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</si>
  <si>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</si>
  <si>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</si>
  <si>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</si>
  <si>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</si>
  <si>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</si>
  <si>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</si>
  <si>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</si>
  <si>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</si>
  <si>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</si>
  <si>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</si>
  <si>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</si>
  <si>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</si>
  <si>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</si>
  <si>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</si>
  <si>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</si>
  <si>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</si>
  <si>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</si>
  <si>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</si>
  <si>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</si>
  <si>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</si>
  <si>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</si>
  <si>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</si>
  <si>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</si>
  <si>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</si>
  <si>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</si>
  <si>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</si>
  <si>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</si>
  <si>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</si>
  <si>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</si>
  <si>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</si>
  <si>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</si>
  <si>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</si>
  <si>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</si>
  <si>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</si>
  <si>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</si>
  <si>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</si>
  <si>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</si>
  <si>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</si>
  <si>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</si>
  <si>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</si>
  <si>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</si>
  <si>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</si>
  <si>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</si>
  <si>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</si>
  <si>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</si>
  <si>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</si>
  <si>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</si>
  <si>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</si>
  <si>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</si>
  <si>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</si>
  <si>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</si>
  <si>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</si>
  <si>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</si>
  <si>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</si>
  <si>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</si>
  <si>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</si>
  <si>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</si>
  <si>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</si>
  <si>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</si>
  <si>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</si>
  <si>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</si>
  <si>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</si>
  <si>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</si>
  <si>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</si>
  <si>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</si>
  <si>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</si>
  <si>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</si>
  <si>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</si>
  <si>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</si>
  <si>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</si>
  <si>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</si>
  <si>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</si>
  <si>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</si>
  <si>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</si>
  <si>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</si>
  <si>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</si>
  <si>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</si>
  <si>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</si>
  <si>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</si>
  <si>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</si>
  <si>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</si>
  <si>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</si>
  <si>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</si>
  <si>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</si>
  <si>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</si>
  <si>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</si>
  <si>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</si>
  <si>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</si>
  <si>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</si>
  <si>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</si>
  <si>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</si>
  <si>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</si>
  <si>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</si>
  <si>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</si>
  <si>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</si>
  <si>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</si>
  <si>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</si>
  <si>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</si>
  <si>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</si>
  <si>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</si>
  <si>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</si>
  <si>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</si>
  <si>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</si>
  <si>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</si>
  <si>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</si>
  <si>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</si>
  <si>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</si>
  <si>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</si>
  <si>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</si>
  <si>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</si>
  <si>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</si>
  <si>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</si>
  <si>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</si>
  <si>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</si>
  <si>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</si>
  <si>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</si>
  <si>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</si>
  <si>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</si>
  <si>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</si>
  <si>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</si>
  <si>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</si>
  <si>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</si>
  <si>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</si>
  <si>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</si>
  <si>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</si>
  <si>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</si>
  <si>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</si>
  <si>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</si>
  <si>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</si>
  <si>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</si>
  <si>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</si>
  <si>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</si>
  <si>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</si>
  <si>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</si>
  <si>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</si>
  <si>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</si>
  <si>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</si>
  <si>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</si>
  <si>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</si>
  <si>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</si>
  <si>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</si>
  <si>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</si>
  <si>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</si>
  <si>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</si>
  <si>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</si>
  <si>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</si>
  <si>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</si>
  <si>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</si>
  <si>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</si>
  <si>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</si>
  <si>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</si>
  <si>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</si>
  <si>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</si>
  <si>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</si>
  <si>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</si>
  <si>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</si>
  <si>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</si>
  <si>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</si>
  <si>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</si>
  <si>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</si>
  <si>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</si>
  <si>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</si>
  <si>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</si>
  <si>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</si>
  <si>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</si>
  <si>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</si>
  <si>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</si>
  <si>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</si>
  <si>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</si>
  <si>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</si>
  <si>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</si>
  <si>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</si>
  <si>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</si>
  <si>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</si>
  <si>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</si>
  <si>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</si>
  <si>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</si>
  <si>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</si>
  <si>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</si>
  <si>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</si>
  <si>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</si>
  <si>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</si>
  <si>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</si>
  <si>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</si>
  <si>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</si>
  <si>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</si>
  <si>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</si>
  <si>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</si>
  <si>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</si>
  <si>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</si>
  <si>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</si>
  <si>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</si>
  <si>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</si>
  <si>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</si>
  <si>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</si>
  <si>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</si>
  <si>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</si>
  <si>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</si>
  <si>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</si>
  <si>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</si>
  <si>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</si>
  <si>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</si>
  <si>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</si>
  <si>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</si>
  <si>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</si>
  <si>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</si>
  <si>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</si>
  <si>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</si>
  <si>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</si>
  <si>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</si>
  <si>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</si>
  <si>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</si>
  <si>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</si>
  <si>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</si>
  <si>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</si>
  <si>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</si>
  <si>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</si>
  <si>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</si>
  <si>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</si>
  <si>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</si>
  <si>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</si>
  <si>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</si>
  <si>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</si>
  <si>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</si>
  <si>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</si>
  <si>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</si>
  <si>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</si>
  <si>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</si>
  <si>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</si>
  <si>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</si>
  <si>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</si>
  <si>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</si>
  <si>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</si>
  <si>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</si>
  <si>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</si>
  <si>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</si>
  <si>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</si>
  <si>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</si>
  <si>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</si>
  <si>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</si>
  <si>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</si>
  <si>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</si>
  <si>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</si>
  <si>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</si>
  <si>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</si>
  <si>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</si>
  <si>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</si>
  <si>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</si>
  <si>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</si>
  <si>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</si>
  <si>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</si>
  <si>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</si>
  <si>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</si>
  <si>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</si>
  <si>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</si>
  <si>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</si>
  <si>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</si>
  <si>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</si>
  <si>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</si>
  <si>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</si>
  <si>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</si>
  <si>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</si>
  <si>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</si>
  <si>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</si>
  <si>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</si>
  <si>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</si>
  <si>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</si>
  <si>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</si>
  <si>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</si>
  <si>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</si>
  <si>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</si>
  <si>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</si>
  <si>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</si>
  <si>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</si>
  <si>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</si>
  <si>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</si>
  <si>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</si>
  <si>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</si>
  <si>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</si>
  <si>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</si>
  <si>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</si>
  <si>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</si>
  <si>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</si>
  <si>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</si>
  <si>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</si>
  <si>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</si>
  <si>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</si>
  <si>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</si>
  <si>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</si>
  <si>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</si>
  <si>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</si>
  <si>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</si>
  <si>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</si>
  <si>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</si>
  <si>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</si>
  <si>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</si>
  <si>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</si>
  <si>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</si>
  <si>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</si>
  <si>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</si>
  <si>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</si>
  <si>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</si>
  <si>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</si>
  <si>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</si>
  <si>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</si>
  <si>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</si>
  <si>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</si>
  <si>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</si>
  <si>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</si>
  <si>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</si>
  <si>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</si>
  <si>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</si>
  <si>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</si>
  <si>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</si>
  <si>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</si>
  <si>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</si>
  <si>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</si>
  <si>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</si>
  <si>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</si>
  <si>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</si>
  <si>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</si>
  <si>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</si>
  <si>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</si>
  <si>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</si>
  <si>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</si>
  <si>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</si>
  <si>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</si>
  <si>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</si>
  <si>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</si>
  <si>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</si>
  <si>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</si>
  <si>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</si>
  <si>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</si>
  <si>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</si>
  <si>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</si>
  <si>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</si>
  <si>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</si>
  <si>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</si>
  <si>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</si>
  <si>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</si>
  <si>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</si>
  <si>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</si>
  <si>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</si>
  <si>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</si>
  <si>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</si>
  <si>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</si>
  <si>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</si>
  <si>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</si>
  <si>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</si>
  <si>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</si>
  <si>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</si>
  <si>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</si>
  <si>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</si>
  <si>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</si>
  <si>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</si>
  <si>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</si>
  <si>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</si>
  <si>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</si>
  <si>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</si>
  <si>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</si>
  <si>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</si>
  <si>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</si>
  <si>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</si>
  <si>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</si>
  <si>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</si>
  <si>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</si>
  <si>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</si>
  <si>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</si>
  <si>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</si>
  <si>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</si>
  <si>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</si>
  <si>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</si>
  <si>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</si>
  <si>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</si>
  <si>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</si>
  <si>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</si>
  <si>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</si>
  <si>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</si>
  <si>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</si>
  <si>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</si>
  <si>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</si>
  <si>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</si>
  <si>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</si>
  <si>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</si>
  <si>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</si>
  <si>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</si>
  <si>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</si>
  <si>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</si>
  <si>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</si>
  <si>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</si>
  <si>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</si>
  <si>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</si>
  <si>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</si>
  <si>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</si>
  <si>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</si>
  <si>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</si>
  <si>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</si>
  <si>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</si>
  <si>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</si>
  <si>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</si>
  <si>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</si>
  <si>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</si>
  <si>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</si>
  <si>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</si>
  <si>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</si>
  <si>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</si>
  <si>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</si>
  <si>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</si>
  <si>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</si>
  <si>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</si>
  <si>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</si>
  <si>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</si>
  <si>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</si>
  <si>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</si>
  <si>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</si>
  <si>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</si>
  <si>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</si>
  <si>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</si>
  <si>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</si>
  <si>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</si>
  <si>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</si>
  <si>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</si>
  <si>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</si>
  <si>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</si>
  <si>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</si>
  <si>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</si>
  <si>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</si>
  <si>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</si>
  <si>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</si>
  <si>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</si>
  <si>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</si>
  <si>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</si>
  <si>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</si>
  <si>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</si>
  <si>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</si>
  <si>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</si>
  <si>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</si>
  <si>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</si>
  <si>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</si>
  <si>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</si>
  <si>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</si>
  <si>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</si>
  <si>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</si>
  <si>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</si>
  <si>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</si>
  <si>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</si>
  <si>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</si>
  <si>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</si>
  <si>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</si>
  <si>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</si>
  <si>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</si>
  <si>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</si>
  <si>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</si>
  <si>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</si>
  <si>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</si>
  <si>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</si>
  <si>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</si>
  <si>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</si>
  <si>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</si>
  <si>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</si>
  <si>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</si>
  <si>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</si>
  <si>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</si>
  <si>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</si>
  <si>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</si>
  <si>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</si>
  <si>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</si>
  <si>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</si>
  <si>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</si>
  <si>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</si>
  <si>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</si>
  <si>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</si>
  <si>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</si>
  <si>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</si>
  <si>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</si>
  <si>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</si>
  <si>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</si>
  <si>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</si>
  <si>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</si>
  <si>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</si>
  <si>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</si>
  <si>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</si>
  <si>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</si>
  <si>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</si>
  <si>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</si>
  <si>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</si>
  <si>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</si>
  <si>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</si>
  <si>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</si>
  <si>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</si>
  <si>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</si>
  <si>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</si>
  <si>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</si>
  <si>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</si>
  <si>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</si>
  <si>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</si>
  <si>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</si>
  <si>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</si>
  <si>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</si>
  <si>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</si>
  <si>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</si>
  <si>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</si>
  <si>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</si>
  <si>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</si>
  <si>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</si>
  <si>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</si>
  <si>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</si>
  <si>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</si>
  <si>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</si>
  <si>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</si>
  <si>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</si>
  <si>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</si>
  <si>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</si>
  <si>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</si>
  <si>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</si>
  <si>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</si>
  <si>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</si>
  <si>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</si>
  <si>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</si>
  <si>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</si>
  <si>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</si>
  <si>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</si>
  <si>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</si>
  <si>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</si>
  <si>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</si>
  <si>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</si>
  <si>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</si>
  <si>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</si>
  <si>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</si>
  <si>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</si>
  <si>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</si>
  <si>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</si>
  <si>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</si>
  <si>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</si>
  <si>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</si>
  <si>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</si>
  <si>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</si>
  <si>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</si>
  <si>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</si>
  <si>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</si>
  <si>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</si>
  <si>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</si>
  <si>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</si>
  <si>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</si>
  <si>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</si>
  <si>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</si>
  <si>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</si>
  <si>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</si>
  <si>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</si>
  <si>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</si>
  <si>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</si>
  <si>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</si>
  <si>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</si>
  <si>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</si>
  <si>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</si>
  <si>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</si>
  <si>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</si>
  <si>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</si>
  <si>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</si>
  <si>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</si>
  <si>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</si>
  <si>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</si>
  <si>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</si>
  <si>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</si>
  <si>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</si>
  <si>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</si>
  <si>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</si>
  <si>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</si>
  <si>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</si>
  <si>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</si>
  <si>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</si>
  <si>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</si>
  <si>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</si>
  <si>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</si>
  <si>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</si>
  <si>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</si>
  <si>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</si>
  <si>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</si>
  <si>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</si>
  <si>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</si>
  <si>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</si>
  <si>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</si>
  <si>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</si>
  <si>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</si>
  <si>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</si>
  <si>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</si>
  <si>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</si>
  <si>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</si>
  <si>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</si>
  <si>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</si>
  <si>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</si>
  <si>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</si>
  <si>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</si>
  <si>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</si>
  <si>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</si>
  <si>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</si>
  <si>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</si>
  <si>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</si>
  <si>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</si>
  <si>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</si>
  <si>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</si>
  <si>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</si>
  <si>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</si>
  <si>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</si>
  <si>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</si>
  <si>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</si>
  <si>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</si>
  <si>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</si>
  <si>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</si>
  <si>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</si>
  <si>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</si>
  <si>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</si>
  <si>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</si>
  <si>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</si>
  <si>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</si>
  <si>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</si>
  <si>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</si>
  <si>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</si>
  <si>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</si>
  <si>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</si>
  <si>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</si>
  <si>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</si>
  <si>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</si>
  <si>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</si>
  <si>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</si>
  <si>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</si>
  <si>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</si>
  <si>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</si>
  <si>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</si>
  <si>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</si>
  <si>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</si>
  <si>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</si>
  <si>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</si>
  <si>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</si>
  <si>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</si>
  <si>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</si>
  <si>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</si>
  <si>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</si>
  <si>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</si>
  <si>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</si>
  <si>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</si>
  <si>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</si>
  <si>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</si>
  <si>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</si>
  <si>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</si>
  <si>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</si>
  <si>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</si>
  <si>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</si>
  <si>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</si>
  <si>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</si>
  <si>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</si>
  <si>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</si>
  <si>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</si>
  <si>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</si>
  <si>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</si>
  <si>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</si>
  <si>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</si>
  <si>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</si>
  <si>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</si>
  <si>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</si>
  <si>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</si>
  <si>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</si>
  <si>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</si>
  <si>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</si>
  <si>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</si>
  <si>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</si>
  <si>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</si>
  <si>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</si>
  <si>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</si>
  <si>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</si>
  <si>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</si>
  <si>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</si>
  <si>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</si>
  <si>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</si>
  <si>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</si>
  <si>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</si>
  <si>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</si>
  <si>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</si>
  <si>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</si>
  <si>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</si>
  <si>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</si>
  <si>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</si>
  <si>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</si>
  <si>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</si>
  <si>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</si>
  <si>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</si>
  <si>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</si>
  <si>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</si>
  <si>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</si>
  <si>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</si>
  <si>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</si>
  <si>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</si>
  <si>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</si>
  <si>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</si>
  <si>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</si>
  <si>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</si>
  <si>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</si>
  <si>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</si>
  <si>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</si>
  <si>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</si>
  <si>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</si>
  <si>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</si>
  <si>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</si>
  <si>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</si>
  <si>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</si>
  <si>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</si>
  <si>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</si>
  <si>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</si>
  <si>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</si>
  <si>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</si>
  <si>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</si>
  <si>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</si>
  <si>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</si>
  <si>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</si>
  <si>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</si>
  <si>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</si>
  <si>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</si>
  <si>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</si>
  <si>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</si>
  <si>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</si>
  <si>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</si>
  <si>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</si>
  <si>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</si>
  <si>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</si>
  <si>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</si>
  <si>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</si>
  <si>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</si>
  <si>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</si>
  <si>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</si>
  <si>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</si>
  <si>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</si>
  <si>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</si>
  <si>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</si>
  <si>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</si>
  <si>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</si>
  <si>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</si>
  <si>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</si>
  <si>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</si>
  <si>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</si>
  <si>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</si>
  <si>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</si>
  <si>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</si>
  <si>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</si>
  <si>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</si>
  <si>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</si>
  <si>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</si>
  <si>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</si>
  <si>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</si>
  <si>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</si>
  <si>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</si>
  <si>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</si>
  <si>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</si>
  <si>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</si>
  <si>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</si>
  <si>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</si>
  <si>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</si>
  <si>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</si>
  <si>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</si>
  <si>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</si>
  <si>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</si>
  <si>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</si>
  <si>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</si>
  <si>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</si>
  <si>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</si>
  <si>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</si>
  <si>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</si>
  <si>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</si>
  <si>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</si>
  <si>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</si>
  <si>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</si>
  <si>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</si>
  <si>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</si>
  <si>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</si>
  <si>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</si>
  <si>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</si>
  <si>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</si>
  <si>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</si>
  <si>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</si>
  <si>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</si>
  <si>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</si>
  <si>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</si>
  <si>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</si>
  <si>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</si>
  <si>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</si>
  <si>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</si>
  <si>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</si>
  <si>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</si>
  <si>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</si>
  <si>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</si>
  <si>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</si>
  <si>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</si>
  <si>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</si>
  <si>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</si>
  <si>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</si>
  <si>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</si>
  <si>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</si>
  <si>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</si>
  <si>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</si>
  <si>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</si>
  <si>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</si>
  <si>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</si>
  <si>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</si>
  <si>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</si>
  <si>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</si>
  <si>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</si>
  <si>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</si>
  <si>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</si>
  <si>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</si>
  <si>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</si>
  <si>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</si>
  <si>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</si>
  <si>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</si>
  <si>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</si>
  <si>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</si>
  <si>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</si>
  <si>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</si>
  <si>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</si>
  <si>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</si>
  <si>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</si>
  <si>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</si>
  <si>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</si>
  <si>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</si>
  <si>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</si>
  <si>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</si>
  <si>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</si>
  <si>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</si>
  <si>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</si>
  <si>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</si>
  <si>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</si>
  <si>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</si>
  <si>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</si>
  <si>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</si>
  <si>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</si>
  <si>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</si>
  <si>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</si>
  <si>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</si>
  <si>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</si>
  <si>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</si>
  <si>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</si>
  <si>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</si>
  <si>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</si>
  <si>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</si>
  <si>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</si>
  <si>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</si>
  <si>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</si>
  <si>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</si>
  <si>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</si>
  <si>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</si>
  <si>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</si>
  <si>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</si>
  <si>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</si>
  <si>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</si>
  <si>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</si>
  <si>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</si>
  <si>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</si>
  <si>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</si>
  <si>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</si>
  <si>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</si>
  <si>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</si>
  <si>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</si>
  <si>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</si>
  <si>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</si>
  <si>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</si>
  <si>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</si>
  <si>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</si>
  <si>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</si>
  <si>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</si>
  <si>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</si>
  <si>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</si>
  <si>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</si>
  <si>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</si>
  <si>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</si>
  <si>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</si>
  <si>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</si>
  <si>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</si>
  <si>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</si>
  <si>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</si>
  <si>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</si>
  <si>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</si>
  <si>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</si>
  <si>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</si>
  <si>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</si>
  <si>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</si>
  <si>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</si>
  <si>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</si>
  <si>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</si>
  <si>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</si>
  <si>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</si>
  <si>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</si>
  <si>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</si>
  <si>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</si>
  <si>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</si>
  <si>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</si>
  <si>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</si>
  <si>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</si>
  <si>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</si>
  <si>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</si>
  <si>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</si>
  <si>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</si>
  <si>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</si>
  <si>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</si>
  <si>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</si>
  <si>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</si>
  <si>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</si>
  <si>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</si>
  <si>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</si>
  <si>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</si>
  <si>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</si>
  <si>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</si>
  <si>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</si>
  <si>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</si>
  <si>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</si>
  <si>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</si>
  <si>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</si>
  <si>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</si>
  <si>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</si>
  <si>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</si>
  <si>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</si>
  <si>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</si>
  <si>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</si>
  <si>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</si>
  <si>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</si>
  <si>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</si>
  <si>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</si>
  <si>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</si>
  <si>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</si>
  <si>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</si>
  <si>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</si>
  <si>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</si>
  <si>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</si>
  <si>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</si>
  <si>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</si>
  <si>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</si>
  <si>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</si>
  <si>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</si>
  <si>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</si>
  <si>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</si>
  <si>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</si>
  <si>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</si>
  <si>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</si>
  <si>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</si>
  <si>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</si>
  <si>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</si>
  <si>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</si>
  <si>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</si>
  <si>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</si>
  <si>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</si>
  <si>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</si>
  <si>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</si>
  <si>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</si>
  <si>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</si>
  <si>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</si>
  <si>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</si>
  <si>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</si>
  <si>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</si>
  <si>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</si>
  <si>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</si>
  <si>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</si>
  <si>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</si>
  <si>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</si>
  <si>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</si>
  <si>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</si>
  <si>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</si>
  <si>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</si>
  <si>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</si>
  <si>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</si>
  <si>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</si>
  <si>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</si>
  <si>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</si>
  <si>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</si>
  <si>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</si>
  <si>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</si>
  <si>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</si>
  <si>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</si>
  <si>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</si>
  <si>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</si>
  <si>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</si>
  <si>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</si>
  <si>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</si>
  <si>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</si>
  <si>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</si>
  <si>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</si>
  <si>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</si>
  <si>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</si>
  <si>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</si>
  <si>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</si>
  <si>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</si>
  <si>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</si>
  <si>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</si>
  <si>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</si>
  <si>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</si>
  <si>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</si>
  <si>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</si>
  <si>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</si>
  <si>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</si>
  <si>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</si>
  <si>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</si>
  <si>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</si>
  <si>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</si>
  <si>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</si>
  <si>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</si>
  <si>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</si>
  <si>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</si>
  <si>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</si>
  <si>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</si>
  <si>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</si>
  <si>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</si>
  <si>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</si>
  <si>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</si>
  <si>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</si>
  <si>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</si>
  <si>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</si>
  <si>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</si>
  <si>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</si>
  <si>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</si>
  <si>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</si>
  <si>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</si>
  <si>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</si>
  <si>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</si>
  <si>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</si>
  <si>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</si>
  <si>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</si>
  <si>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</si>
  <si>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</si>
  <si>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</si>
  <si>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</si>
  <si>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</si>
  <si>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</si>
  <si>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</si>
  <si>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</si>
  <si>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</si>
  <si>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</si>
  <si>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</si>
  <si>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</si>
  <si>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</si>
  <si>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</si>
  <si>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</si>
  <si>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</si>
  <si>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</si>
  <si>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</si>
  <si>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</si>
  <si>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</si>
  <si>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</si>
  <si>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</si>
  <si>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</si>
  <si>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</si>
  <si>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</si>
  <si>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</si>
  <si>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</si>
  <si>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</si>
  <si>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</si>
  <si>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</si>
  <si>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</si>
  <si>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</si>
  <si>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</si>
  <si>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</si>
  <si>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</si>
  <si>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</si>
  <si>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</si>
  <si>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</si>
  <si>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</si>
  <si>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</si>
  <si>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</si>
  <si>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</si>
  <si>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</si>
  <si>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</si>
  <si>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</si>
  <si>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</si>
  <si>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</si>
  <si>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</si>
  <si>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</si>
  <si>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</si>
  <si>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</si>
  <si>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</si>
  <si>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</si>
  <si>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</si>
  <si>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</si>
  <si>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</si>
  <si>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</si>
  <si>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</si>
  <si>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</si>
  <si>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</si>
  <si>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</si>
  <si>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</si>
  <si>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</si>
  <si>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</si>
  <si>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</si>
  <si>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</si>
  <si>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</si>
  <si>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</si>
  <si>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</si>
  <si>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</si>
  <si>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</si>
  <si>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</si>
  <si>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</si>
  <si>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</si>
  <si>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</si>
  <si>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</si>
  <si>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</si>
  <si>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</si>
  <si>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</si>
  <si>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</si>
  <si>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</si>
  <si>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</si>
  <si>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</si>
  <si>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</si>
  <si>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</si>
  <si>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</si>
  <si>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</si>
  <si>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</si>
  <si>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</si>
  <si>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</si>
  <si>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</si>
  <si>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</si>
  <si>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</si>
  <si>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</si>
  <si>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</si>
  <si>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</si>
  <si>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</si>
  <si>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</si>
  <si>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</si>
  <si>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</si>
  <si>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</si>
  <si>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</si>
  <si>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</si>
  <si>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</si>
  <si>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</si>
  <si>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</si>
  <si>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</si>
  <si>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</si>
  <si>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</si>
  <si>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</si>
  <si>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</si>
  <si>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</si>
  <si>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</si>
  <si>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</si>
  <si>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</si>
  <si>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</si>
  <si>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</si>
  <si>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</si>
  <si>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</si>
  <si>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</si>
  <si>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</si>
  <si>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</si>
  <si>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</si>
  <si>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</si>
  <si>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</si>
  <si>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</si>
  <si>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</si>
  <si>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</si>
  <si>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</si>
  <si>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</si>
  <si>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</si>
  <si>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</si>
  <si>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</si>
  <si>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</si>
  <si>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</si>
  <si>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</si>
  <si>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</si>
  <si>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</si>
  <si>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</si>
  <si>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</si>
  <si>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</si>
  <si>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</si>
  <si>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</si>
  <si>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</si>
  <si>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</si>
  <si>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</si>
  <si>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</si>
  <si>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</si>
  <si>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</si>
  <si>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</si>
  <si>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</si>
  <si>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</si>
  <si>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</si>
  <si>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</si>
  <si>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</si>
  <si>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</si>
  <si>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</si>
  <si>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</si>
  <si>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</si>
  <si>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</si>
  <si>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</si>
  <si>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</si>
  <si>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</si>
  <si>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</si>
  <si>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</si>
  <si>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</si>
  <si>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</si>
  <si>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</si>
  <si>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</si>
  <si>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</si>
  <si>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</si>
  <si>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</si>
  <si>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</si>
  <si>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</si>
  <si>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</si>
  <si>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</si>
  <si>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</si>
  <si>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</si>
  <si>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</si>
  <si>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</si>
  <si>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</si>
  <si>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</si>
  <si>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</si>
  <si>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</si>
  <si>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</si>
  <si>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</si>
  <si>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</si>
  <si>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</si>
  <si>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</si>
  <si>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</si>
  <si>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</si>
  <si>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</si>
  <si>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</si>
  <si>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</si>
  <si>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</si>
  <si>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</si>
  <si>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</si>
  <si>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</si>
  <si>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</si>
  <si>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</si>
  <si>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</si>
  <si>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</si>
  <si>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</si>
  <si>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</si>
  <si>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</si>
  <si>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</si>
  <si>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</si>
  <si>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</si>
  <si>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</si>
  <si>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</si>
  <si>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</si>
  <si>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</si>
  <si>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</si>
  <si>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</si>
  <si>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</si>
  <si>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</si>
  <si>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</si>
  <si>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</si>
  <si>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</si>
  <si>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</si>
  <si>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</si>
  <si>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</si>
  <si>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</si>
  <si>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</si>
  <si>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</si>
  <si>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</si>
  <si>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</si>
  <si>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</si>
  <si>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</si>
  <si>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</si>
  <si>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</si>
  <si>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</si>
  <si>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</si>
  <si>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</si>
  <si>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</si>
  <si>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</si>
  <si>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</si>
  <si>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</si>
  <si>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</si>
  <si>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</si>
  <si>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</si>
  <si>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</si>
  <si>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</si>
  <si>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</si>
  <si>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</si>
  <si>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</si>
  <si>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</si>
  <si>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</si>
  <si>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</si>
  <si>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</si>
  <si>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</si>
  <si>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</si>
  <si>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</si>
  <si>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</si>
  <si>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</si>
  <si>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</si>
  <si>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</si>
  <si>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</si>
  <si>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</si>
  <si>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</si>
  <si>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</si>
  <si>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</si>
  <si>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</si>
  <si>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</si>
  <si>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</si>
  <si>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</si>
  <si>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</si>
  <si>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</si>
  <si>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</si>
  <si>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</si>
  <si>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</si>
  <si>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</si>
  <si>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</si>
  <si>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</si>
  <si>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</si>
  <si>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</si>
  <si>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</si>
  <si>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</si>
  <si>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</si>
  <si>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</si>
  <si>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</si>
  <si>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</si>
  <si>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</si>
  <si>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</si>
  <si>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</si>
  <si>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</si>
  <si>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</si>
  <si>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</si>
  <si>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</si>
  <si>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</si>
  <si>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</si>
  <si>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</si>
  <si>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</si>
  <si>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</si>
  <si>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</si>
  <si>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</si>
  <si>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</si>
  <si>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</si>
  <si>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</si>
  <si>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</si>
  <si>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</si>
  <si>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</si>
  <si>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</si>
  <si>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</si>
  <si>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</si>
  <si>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</si>
  <si>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</si>
  <si>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</si>
  <si>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</si>
  <si>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</si>
  <si>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</si>
  <si>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</si>
  <si>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</si>
  <si>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</si>
  <si>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</si>
  <si>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</si>
  <si>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</si>
  <si>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</si>
  <si>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</si>
  <si>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</si>
  <si>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</si>
  <si>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</si>
  <si>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</si>
  <si>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</si>
  <si>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</si>
  <si>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</si>
  <si>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</si>
  <si>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</si>
  <si>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</si>
  <si>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</si>
  <si>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</si>
  <si>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</si>
  <si>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</si>
  <si>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</si>
  <si>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</si>
  <si>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</si>
  <si>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</si>
  <si>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</si>
  <si>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</si>
  <si>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</si>
  <si>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</si>
  <si>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</si>
  <si>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</si>
  <si>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</si>
  <si>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</si>
  <si>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</si>
  <si>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</si>
  <si>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</si>
  <si>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</si>
  <si>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</si>
  <si>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</si>
  <si>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</si>
  <si>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</si>
  <si>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</si>
  <si>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</si>
  <si>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</si>
  <si>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</si>
  <si>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</si>
  <si>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</si>
  <si>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</si>
  <si>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</si>
  <si>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</si>
  <si>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</si>
  <si>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</si>
  <si>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</si>
  <si>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</si>
  <si>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</si>
  <si>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</si>
  <si>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</si>
  <si>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</si>
  <si>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</si>
  <si>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</si>
  <si>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</si>
  <si>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</si>
  <si>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</si>
  <si>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</si>
  <si>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</si>
  <si>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</si>
  <si>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</si>
  <si>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</si>
  <si>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</si>
  <si>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</si>
  <si>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</si>
  <si>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</si>
  <si>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</si>
  <si>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</si>
  <si>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</si>
  <si>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</si>
  <si>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</si>
  <si>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</si>
  <si>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</si>
  <si>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</si>
  <si>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</si>
  <si>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</si>
  <si>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</si>
  <si>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</si>
  <si>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</si>
  <si>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</si>
  <si>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</si>
  <si>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</si>
  <si>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</si>
  <si>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</si>
  <si>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</si>
  <si>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</si>
  <si>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</si>
  <si>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</si>
  <si>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</si>
  <si>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</si>
  <si>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</si>
  <si>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</si>
  <si>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</si>
  <si>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</si>
  <si>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</si>
  <si>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</si>
  <si>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</si>
  <si>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</si>
  <si>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</si>
  <si>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</si>
  <si>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</si>
  <si>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</si>
  <si>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</si>
  <si>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</si>
  <si>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</si>
  <si>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</si>
  <si>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</si>
  <si>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</si>
  <si>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</si>
  <si>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</si>
  <si>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</si>
  <si>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</si>
  <si>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</si>
  <si>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</si>
  <si>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</si>
  <si>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</si>
  <si>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</si>
  <si>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</si>
  <si>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</si>
  <si>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</si>
  <si>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</si>
  <si>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</si>
  <si>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</si>
  <si>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</si>
  <si>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</si>
  <si>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</si>
  <si>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</si>
  <si>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</si>
  <si>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</si>
  <si>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</si>
  <si>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</si>
  <si>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</si>
  <si>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</si>
  <si>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</si>
  <si>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</si>
  <si>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</si>
  <si>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</si>
  <si>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</si>
  <si>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</si>
  <si>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</si>
  <si>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</si>
  <si>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</si>
  <si>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</si>
  <si>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</si>
  <si>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</si>
  <si>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</si>
  <si>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</si>
  <si>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</si>
  <si>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</si>
  <si>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</si>
  <si>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</si>
  <si>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</si>
  <si>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</si>
  <si>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</si>
  <si>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</si>
  <si>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</si>
  <si>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</si>
  <si>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</si>
  <si>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</si>
  <si>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</si>
  <si>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</si>
  <si>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</si>
  <si>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</si>
  <si>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</si>
  <si>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</si>
  <si>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</si>
  <si>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</si>
  <si>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</si>
  <si>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</si>
  <si>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</si>
  <si>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</si>
  <si>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</si>
  <si>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</si>
  <si>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</si>
  <si>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</si>
  <si>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</si>
  <si>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</si>
  <si>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</si>
  <si>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</si>
  <si>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</si>
  <si>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</si>
  <si>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</si>
  <si>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</si>
  <si>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</si>
  <si>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</si>
  <si>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</si>
  <si>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</si>
  <si>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</si>
  <si>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</si>
  <si>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</si>
  <si>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</si>
  <si>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</si>
  <si>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</si>
  <si>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</si>
  <si>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</si>
  <si>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</si>
  <si>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</si>
  <si>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</si>
  <si>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</si>
  <si>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</si>
  <si>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</si>
  <si>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</si>
  <si>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</si>
  <si>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</si>
  <si>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</si>
  <si>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</si>
  <si>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</si>
  <si>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</si>
  <si>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</si>
  <si>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</si>
  <si>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</si>
  <si>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</si>
  <si>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</si>
  <si>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</si>
  <si>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</si>
  <si>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</si>
  <si>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</si>
  <si>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</si>
  <si>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</si>
  <si>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</si>
  <si>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</si>
  <si>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</si>
  <si>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</si>
  <si>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</si>
  <si>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</si>
  <si>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</si>
  <si>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</si>
  <si>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</si>
  <si>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</si>
  <si>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</si>
  <si>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</si>
  <si>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</si>
  <si>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</si>
  <si>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</si>
  <si>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</si>
  <si>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</si>
  <si>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</si>
  <si>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</si>
  <si>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</si>
  <si>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</si>
  <si>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</si>
  <si>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</si>
  <si>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</si>
  <si>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</si>
  <si>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</si>
  <si>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</si>
  <si>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</si>
  <si>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</si>
  <si>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</si>
  <si>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</si>
  <si>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</si>
  <si>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</si>
  <si>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</si>
  <si>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</si>
  <si>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</si>
  <si>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</si>
  <si>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</si>
  <si>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</si>
  <si>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</si>
  <si>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</si>
  <si>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</si>
  <si>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</si>
  <si>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</si>
  <si>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</si>
  <si>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</si>
  <si>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</si>
  <si>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</si>
  <si>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</si>
  <si>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</si>
  <si>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</si>
  <si>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</si>
  <si>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</si>
  <si>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</si>
  <si>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</si>
  <si>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</si>
  <si>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</si>
  <si>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</si>
  <si>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</si>
  <si>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</si>
  <si>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</si>
  <si>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</si>
  <si>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</si>
  <si>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</si>
  <si>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</si>
  <si>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</si>
  <si>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</si>
  <si>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</si>
  <si>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</si>
  <si>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</si>
  <si>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</si>
  <si>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</si>
  <si>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</si>
  <si>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</si>
  <si>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</si>
  <si>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</si>
  <si>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</si>
  <si>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</si>
  <si>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</si>
  <si>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</si>
  <si>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</si>
  <si>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</si>
  <si>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</si>
  <si>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</si>
  <si>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</si>
  <si>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</si>
  <si>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</si>
  <si>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</si>
  <si>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</si>
  <si>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</si>
  <si>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</si>
  <si>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</si>
  <si>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</si>
  <si>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</si>
  <si>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</si>
  <si>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</si>
  <si>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</si>
  <si>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</si>
  <si>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</si>
  <si>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</si>
  <si>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</si>
  <si>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</si>
  <si>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</si>
  <si>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</si>
  <si>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</si>
  <si>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</si>
  <si>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</si>
  <si>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</si>
  <si>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</si>
  <si>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</si>
  <si>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</si>
  <si>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</si>
  <si>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</si>
  <si>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</si>
  <si>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</si>
  <si>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</si>
  <si>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</si>
  <si>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</si>
  <si>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</si>
  <si>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</si>
  <si>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</si>
  <si>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</si>
  <si>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</si>
  <si>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</si>
  <si>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</si>
  <si>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</si>
  <si>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</si>
  <si>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</si>
  <si>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</si>
  <si>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</si>
  <si>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</si>
  <si>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</si>
  <si>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</si>
  <si>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</si>
  <si>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</si>
  <si>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</si>
  <si>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</si>
  <si>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</si>
  <si>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</si>
  <si>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</si>
  <si>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</si>
  <si>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</si>
  <si>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</si>
  <si>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</si>
  <si>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</si>
  <si>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</si>
  <si>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</si>
  <si>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</si>
  <si>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</si>
  <si>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</si>
  <si>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</si>
  <si>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</si>
  <si>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</si>
  <si>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</si>
  <si>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</si>
  <si>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</si>
  <si>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</si>
  <si>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</si>
  <si>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</si>
  <si>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</si>
  <si>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</si>
  <si>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</si>
  <si>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</si>
  <si>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</si>
  <si>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</si>
  <si>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</si>
  <si>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</si>
  <si>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</si>
  <si>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</si>
  <si>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</si>
  <si>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</si>
  <si>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</si>
  <si>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</si>
  <si>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</si>
  <si>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</si>
  <si>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</si>
  <si>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</si>
  <si>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</si>
  <si>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</si>
  <si>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</si>
  <si>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</si>
  <si>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</si>
  <si>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</si>
  <si>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</si>
  <si>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</si>
  <si>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</si>
  <si>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</si>
  <si>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</si>
  <si>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</si>
  <si>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</si>
  <si>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</si>
  <si>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</si>
  <si>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</si>
  <si>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</si>
  <si>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</si>
  <si>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</si>
  <si>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</si>
  <si>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</si>
  <si>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</si>
  <si>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</si>
  <si>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</si>
  <si>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</si>
  <si>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</si>
  <si>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</si>
  <si>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</si>
  <si>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</si>
  <si>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</si>
  <si>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</si>
  <si>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</si>
  <si>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</si>
  <si>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</si>
  <si>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</si>
  <si>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</si>
  <si>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</si>
  <si>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</si>
  <si>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</si>
  <si>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</si>
  <si>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</si>
  <si>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</si>
  <si>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</si>
  <si>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</si>
  <si>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</si>
  <si>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</si>
  <si>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</si>
  <si>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</si>
  <si>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</si>
  <si>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</si>
  <si>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</si>
  <si>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</si>
  <si>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</si>
  <si>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</si>
  <si>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</si>
  <si>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</si>
  <si>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</si>
  <si>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</si>
  <si>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</si>
  <si>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</si>
  <si>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</si>
  <si>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</si>
  <si>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</si>
  <si>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</si>
  <si>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</si>
  <si>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</si>
  <si>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</si>
  <si>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</si>
  <si>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</si>
  <si>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</si>
  <si>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</si>
  <si>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</si>
  <si>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</si>
  <si>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</si>
  <si>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</si>
  <si>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</si>
  <si>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</si>
  <si>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</si>
  <si>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</si>
  <si>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</si>
  <si>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</si>
  <si>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</si>
  <si>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</si>
  <si>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</si>
  <si>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</si>
  <si>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</si>
  <si>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</si>
  <si>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</si>
  <si>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</si>
  <si>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</si>
  <si>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</si>
  <si>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</si>
  <si>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</si>
  <si>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</si>
  <si>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</si>
  <si>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</si>
  <si>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</si>
  <si>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</si>
  <si>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</si>
  <si>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</si>
  <si>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</si>
  <si>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</si>
  <si>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</si>
  <si>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</si>
  <si>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</si>
  <si>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</si>
  <si>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</si>
  <si>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</si>
  <si>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</si>
  <si>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</si>
  <si>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</si>
  <si>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</si>
  <si>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</si>
  <si>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</si>
  <si>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</si>
  <si>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</si>
  <si>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</si>
  <si>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</si>
  <si>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</si>
  <si>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</si>
  <si>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</si>
  <si>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</si>
  <si>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</si>
  <si>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</si>
  <si>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</si>
  <si>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</si>
  <si>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</si>
  <si>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</si>
  <si>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</si>
  <si>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</si>
  <si>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</si>
  <si>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</si>
  <si>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</si>
  <si>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</si>
  <si>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</si>
  <si>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</si>
  <si>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</si>
  <si>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</si>
  <si>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</si>
  <si>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</si>
  <si>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</si>
  <si>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</si>
  <si>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</si>
  <si>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</si>
  <si>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</si>
  <si>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</si>
  <si>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</si>
  <si>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</si>
  <si>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</si>
  <si>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</si>
  <si>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</si>
  <si>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</si>
  <si>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</si>
  <si>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</si>
  <si>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</si>
  <si>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</si>
  <si>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</si>
  <si>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</si>
  <si>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</si>
  <si>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</si>
  <si>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</si>
  <si>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</si>
  <si>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</si>
  <si>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</si>
  <si>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</si>
  <si>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</si>
  <si>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</si>
  <si>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</si>
  <si>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</si>
  <si>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</si>
  <si>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</si>
  <si>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</si>
  <si>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</si>
  <si>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</si>
  <si>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</si>
  <si>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</si>
  <si>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</si>
  <si>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</si>
  <si>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</si>
  <si>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</si>
  <si>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</si>
  <si>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</si>
  <si>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</si>
  <si>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</si>
  <si>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</si>
  <si>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</si>
  <si>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</si>
  <si>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</si>
  <si>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</si>
  <si>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</si>
  <si>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</si>
  <si>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</si>
  <si>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</si>
  <si>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</si>
  <si>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</si>
  <si>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</si>
  <si>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</si>
  <si>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</si>
  <si>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</si>
  <si>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</si>
  <si>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</si>
  <si>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</si>
  <si>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</si>
  <si>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</si>
  <si>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</si>
  <si>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</si>
  <si>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</si>
  <si>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</si>
  <si>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</si>
  <si>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</si>
  <si>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</si>
  <si>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</si>
  <si>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</si>
  <si>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</si>
  <si>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</si>
  <si>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</si>
  <si>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</si>
  <si>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</si>
  <si>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</si>
  <si>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</si>
  <si>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</si>
  <si>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</si>
  <si>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</si>
  <si>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</si>
  <si>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</si>
  <si>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</si>
  <si>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</si>
  <si>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</si>
  <si>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</si>
  <si>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</si>
  <si>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</si>
  <si>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</si>
  <si>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</si>
  <si>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</si>
  <si>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</si>
  <si>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</si>
  <si>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</si>
  <si>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</si>
  <si>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</si>
  <si>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</si>
  <si>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</si>
  <si>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</si>
  <si>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</si>
  <si>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</si>
  <si>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</si>
  <si>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</si>
  <si>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</si>
  <si>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</si>
  <si>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</si>
  <si>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</si>
  <si>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</si>
  <si>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</si>
  <si>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</si>
  <si>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</si>
  <si>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</si>
  <si>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</si>
  <si>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</si>
  <si>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</si>
  <si>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</si>
  <si>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</si>
  <si>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</si>
  <si>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</si>
  <si>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</si>
  <si>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</si>
  <si>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</si>
  <si>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</si>
  <si>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</si>
  <si>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</si>
  <si>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</si>
  <si>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</si>
  <si>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</si>
  <si>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</si>
  <si>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</si>
  <si>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</si>
  <si>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</si>
  <si>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</si>
  <si>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</si>
  <si>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</si>
  <si>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</si>
  <si>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</si>
  <si>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</si>
  <si>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</si>
  <si>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</si>
  <si>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</si>
  <si>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</si>
  <si>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</si>
  <si>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</si>
  <si>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</si>
  <si>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</si>
  <si>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</si>
  <si>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</si>
  <si>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</si>
  <si>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</si>
  <si>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</si>
  <si>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</si>
  <si>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</si>
  <si>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</si>
  <si>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</si>
  <si>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</si>
  <si>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</si>
  <si>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</si>
  <si>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</si>
  <si>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</si>
  <si>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</si>
  <si>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</si>
  <si>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</si>
  <si>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</si>
  <si>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</si>
  <si>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</si>
  <si>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</si>
  <si>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</si>
  <si>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</si>
  <si>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</si>
  <si>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</si>
  <si>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</si>
  <si>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</si>
  <si>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</si>
  <si>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</si>
  <si>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</si>
  <si>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</si>
  <si>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</si>
  <si>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</si>
  <si>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</si>
  <si>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</si>
  <si>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</si>
  <si>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</si>
  <si>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</si>
  <si>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</si>
  <si>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</si>
  <si>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</si>
  <si>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</si>
  <si>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</si>
  <si>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</si>
  <si>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</si>
  <si>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</si>
  <si>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</si>
  <si>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</si>
  <si>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</si>
  <si>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</si>
  <si>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</si>
  <si>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</si>
  <si>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</si>
  <si>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</si>
  <si>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</si>
  <si>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</si>
  <si>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</si>
  <si>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</si>
  <si>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</si>
  <si>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</si>
  <si>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</si>
  <si>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</si>
  <si>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</si>
  <si>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</si>
  <si>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</si>
  <si>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</si>
  <si>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</si>
  <si>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</si>
  <si>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</si>
  <si>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</si>
  <si>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</si>
  <si>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</si>
  <si>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</si>
  <si>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</si>
  <si>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</si>
  <si>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</si>
  <si>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</si>
  <si>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</si>
  <si>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</si>
  <si>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</si>
  <si>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</si>
  <si>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</si>
  <si>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</si>
  <si>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</si>
  <si>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</si>
  <si>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</si>
  <si>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</si>
  <si>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</si>
  <si>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</si>
  <si>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</si>
  <si>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</si>
  <si>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</si>
  <si>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</si>
  <si>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</si>
  <si>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</si>
  <si>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</si>
  <si>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</si>
  <si>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</si>
  <si>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</si>
  <si>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</si>
  <si>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</si>
  <si>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</si>
  <si>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</si>
  <si>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</si>
  <si>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</si>
  <si>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</si>
  <si>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</si>
  <si>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</si>
  <si>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</si>
  <si>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</si>
  <si>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</si>
  <si>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</si>
  <si>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</si>
  <si>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</si>
  <si>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</si>
  <si>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</si>
  <si>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</si>
  <si>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</si>
  <si>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</si>
  <si>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</si>
  <si>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</si>
  <si>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</si>
  <si>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</si>
  <si>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</si>
  <si>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</si>
  <si>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</si>
  <si>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</si>
  <si>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</si>
  <si>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</si>
  <si>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</si>
  <si>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</si>
  <si>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</si>
  <si>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</si>
  <si>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</si>
  <si>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</si>
  <si>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</si>
  <si>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</si>
  <si>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</si>
  <si>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</si>
  <si>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</si>
  <si>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</si>
  <si>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</si>
  <si>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</si>
  <si>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</si>
  <si>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</si>
  <si>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</si>
  <si>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</si>
  <si>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</si>
  <si>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</si>
  <si>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</si>
  <si>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</si>
  <si>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</si>
  <si>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</si>
  <si>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</si>
  <si>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</si>
  <si>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</si>
  <si>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</si>
  <si>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</si>
  <si>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</si>
  <si>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</si>
  <si>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</si>
  <si>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</si>
  <si>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</si>
  <si>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</si>
  <si>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</si>
  <si>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</si>
  <si>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</si>
  <si>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</si>
  <si>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</si>
  <si>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</si>
  <si>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</si>
  <si>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</si>
  <si>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</si>
  <si>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</si>
  <si>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</si>
  <si>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</si>
  <si>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</si>
  <si>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</si>
  <si>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</si>
  <si>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</si>
  <si>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</si>
  <si>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</si>
  <si>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</si>
  <si>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</si>
  <si>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</si>
  <si>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</si>
  <si>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</si>
  <si>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</si>
  <si>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</si>
  <si>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</si>
  <si>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</si>
  <si>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</si>
  <si>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</si>
  <si>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</si>
  <si>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</si>
  <si>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</si>
  <si>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</si>
  <si>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</si>
  <si>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</si>
  <si>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</si>
  <si>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</si>
  <si>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</si>
  <si>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</si>
  <si>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</si>
  <si>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</si>
  <si>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</si>
  <si>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</si>
  <si>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</si>
  <si>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</si>
  <si>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</si>
  <si>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</si>
  <si>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</si>
  <si>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</si>
  <si>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</si>
  <si>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</si>
  <si>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</si>
  <si>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</si>
  <si>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</si>
  <si>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</si>
  <si>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</si>
  <si>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</si>
  <si>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</si>
  <si>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</si>
  <si>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</si>
  <si>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</si>
  <si>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</si>
  <si>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</si>
  <si>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</si>
  <si>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</si>
  <si>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</si>
  <si>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</si>
  <si>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</si>
  <si>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</si>
  <si>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</si>
  <si>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</si>
  <si>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</si>
  <si>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</si>
  <si>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</si>
  <si>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</si>
  <si>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</si>
  <si>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</si>
  <si>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</si>
  <si>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</si>
  <si>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</si>
  <si>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</si>
  <si>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</si>
  <si>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</si>
  <si>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</si>
  <si>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</si>
  <si>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</si>
  <si>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</si>
  <si>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</si>
  <si>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</si>
  <si>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</si>
  <si>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</si>
  <si>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</si>
  <si>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</si>
  <si>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</si>
  <si>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</si>
  <si>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</si>
  <si>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</si>
  <si>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</si>
  <si>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</si>
  <si>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</si>
  <si>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</si>
  <si>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</si>
  <si>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</si>
  <si>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</si>
  <si>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</si>
  <si>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</si>
  <si>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</si>
  <si>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</si>
  <si>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</si>
  <si>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</si>
  <si>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</si>
  <si>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</si>
  <si>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</si>
  <si>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</si>
  <si>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</si>
  <si>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</si>
  <si>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</si>
  <si>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</si>
  <si>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</si>
  <si>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</si>
  <si>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</si>
  <si>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</si>
  <si>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</si>
  <si>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</si>
  <si>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</si>
  <si>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</si>
  <si>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</si>
  <si>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</si>
  <si>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</si>
  <si>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</si>
  <si>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</si>
  <si>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</si>
  <si>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</si>
  <si>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</si>
  <si>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</si>
  <si>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</si>
  <si>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</si>
  <si>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</si>
  <si>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</si>
  <si>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</si>
  <si>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</si>
  <si>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</si>
  <si>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</si>
  <si>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</si>
  <si>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</si>
  <si>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</si>
  <si>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</si>
  <si>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</si>
  <si>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</si>
  <si>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</si>
  <si>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</si>
  <si>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</si>
  <si>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</si>
  <si>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</si>
  <si>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</si>
  <si>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</si>
  <si>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</si>
  <si>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</si>
  <si>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</si>
  <si>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</si>
  <si>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</si>
  <si>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</si>
  <si>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</si>
  <si>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</si>
  <si>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</si>
  <si>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</si>
  <si>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</si>
  <si>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</si>
  <si>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</si>
  <si>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</si>
  <si>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</si>
  <si>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</si>
  <si>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</si>
  <si>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</si>
  <si>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</si>
  <si>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</si>
  <si>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</si>
  <si>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</si>
  <si>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</si>
  <si>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</si>
  <si>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</si>
  <si>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</si>
  <si>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</si>
  <si>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</si>
  <si>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</si>
  <si>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</si>
  <si>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</si>
  <si>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</si>
  <si>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</si>
  <si>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</si>
  <si>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</si>
  <si>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</si>
  <si>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</si>
  <si>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</si>
  <si>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</si>
  <si>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</si>
  <si>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</si>
  <si>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</si>
  <si>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</si>
  <si>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</si>
  <si>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</si>
  <si>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</si>
  <si>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</si>
  <si>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</si>
  <si>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</si>
  <si>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</si>
  <si>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</si>
  <si>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</si>
  <si>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</si>
  <si>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</si>
  <si>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</si>
  <si>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</si>
  <si>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</si>
  <si>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</si>
  <si>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</si>
  <si>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</si>
  <si>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</si>
  <si>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</si>
  <si>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</si>
  <si>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</si>
  <si>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</si>
  <si>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</si>
  <si>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</si>
  <si>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</si>
  <si>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</si>
  <si>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</si>
  <si>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</si>
  <si>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</si>
  <si>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</si>
  <si>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</si>
  <si>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</si>
  <si>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</si>
  <si>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</si>
  <si>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</si>
  <si>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</si>
  <si>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</si>
  <si>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</si>
  <si>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</si>
  <si>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</si>
  <si>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</si>
  <si>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</si>
  <si>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</si>
  <si>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</si>
  <si>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</si>
  <si>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</si>
  <si>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</si>
  <si>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</si>
  <si>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</si>
  <si>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</si>
  <si>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</si>
  <si>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</si>
  <si>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</si>
  <si>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</si>
  <si>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</si>
  <si>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</si>
  <si>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</si>
  <si>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</si>
  <si>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</si>
  <si>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</si>
  <si>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</si>
  <si>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</si>
  <si>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</si>
  <si>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</si>
  <si>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</si>
  <si>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</si>
  <si>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</si>
  <si>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</si>
  <si>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</si>
  <si>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</si>
  <si>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</si>
  <si>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</si>
  <si>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</si>
  <si>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</si>
  <si>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</si>
  <si>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</si>
  <si>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</si>
  <si>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</si>
  <si>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</si>
  <si>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</si>
  <si>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</si>
  <si>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</si>
  <si>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</si>
  <si>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</si>
  <si>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</si>
  <si>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</si>
  <si>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</si>
  <si>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</si>
  <si>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</si>
  <si>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</si>
  <si>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</si>
  <si>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</si>
  <si>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</si>
  <si>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</si>
  <si>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</si>
  <si>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</si>
  <si>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</si>
  <si>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</si>
  <si>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</si>
  <si>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</si>
  <si>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</si>
  <si>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</si>
  <si>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</si>
  <si>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</si>
  <si>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</si>
  <si>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</si>
  <si>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</si>
  <si>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</si>
  <si>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</si>
  <si>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</si>
  <si>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</si>
  <si>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</si>
  <si>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</si>
  <si>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</si>
  <si>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</si>
  <si>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</si>
  <si>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</si>
  <si>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</si>
  <si>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</si>
  <si>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</si>
  <si>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</si>
  <si>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</si>
  <si>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</si>
  <si>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</si>
  <si>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</si>
  <si>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</si>
  <si>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</si>
  <si>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</si>
  <si>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</si>
  <si>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</si>
  <si>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</si>
  <si>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</si>
  <si>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</si>
  <si>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</si>
  <si>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</si>
  <si>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</si>
  <si>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</si>
  <si>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</si>
  <si>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</si>
  <si>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</si>
  <si>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</si>
  <si>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</si>
  <si>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</si>
  <si>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</si>
  <si>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</si>
  <si>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</si>
  <si>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</si>
  <si>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</si>
  <si>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</si>
  <si>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</si>
  <si>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</si>
  <si>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</si>
  <si>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</si>
  <si>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</si>
  <si>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</si>
  <si>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</si>
  <si>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</si>
  <si>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</si>
  <si>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</si>
  <si>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</si>
  <si>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</si>
  <si>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</si>
  <si>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</si>
  <si>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</si>
  <si>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</si>
  <si>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</si>
  <si>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</si>
  <si>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</si>
  <si>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</si>
  <si>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</si>
  <si>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</si>
  <si>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</si>
  <si>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</si>
  <si>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</si>
  <si>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</si>
  <si>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</si>
  <si>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</si>
  <si>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</si>
  <si>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</si>
  <si>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</si>
  <si>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</si>
  <si>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</si>
  <si>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</si>
  <si>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</si>
  <si>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</si>
  <si>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</si>
  <si>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</si>
  <si>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</si>
  <si>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</si>
  <si>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</si>
  <si>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</si>
  <si>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</si>
  <si>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</si>
  <si>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</si>
  <si>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</si>
  <si>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</si>
  <si>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</si>
  <si>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</si>
  <si>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</si>
  <si>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</si>
  <si>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</si>
  <si>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</si>
  <si>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</si>
  <si>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</si>
  <si>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</si>
  <si>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</si>
  <si>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</si>
  <si>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</si>
  <si>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</si>
  <si>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</si>
  <si>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</si>
  <si>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</si>
  <si>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</si>
  <si>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</si>
  <si>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</si>
  <si>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</si>
  <si>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</si>
  <si>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</si>
  <si>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</si>
  <si>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</si>
  <si>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</si>
  <si>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</si>
  <si>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</si>
  <si>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</si>
  <si>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</si>
  <si>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</si>
  <si>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</si>
  <si>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</si>
  <si>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</si>
  <si>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</si>
  <si>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</si>
  <si>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</si>
  <si>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</si>
  <si>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</si>
  <si>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</si>
  <si>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</si>
  <si>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</si>
  <si>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</si>
  <si>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</si>
  <si>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</si>
  <si>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</si>
  <si>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</si>
  <si>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</si>
  <si>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</si>
  <si>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</si>
  <si>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</si>
  <si>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</si>
  <si>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</si>
  <si>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</si>
  <si>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</si>
  <si>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</si>
  <si>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</si>
  <si>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</si>
  <si>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</si>
  <si>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</si>
  <si>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</si>
  <si>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</si>
  <si>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</si>
  <si>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</si>
  <si>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</si>
  <si>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</si>
  <si>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</si>
  <si>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</si>
  <si>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</si>
  <si>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</si>
  <si>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</si>
  <si>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</si>
  <si>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</si>
  <si>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</si>
  <si>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</si>
  <si>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</si>
  <si>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</si>
  <si>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</si>
  <si>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</si>
  <si>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</si>
  <si>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</si>
  <si>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</si>
  <si>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</si>
  <si>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</si>
  <si>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</si>
  <si>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</si>
  <si>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</si>
  <si>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</si>
  <si>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</si>
  <si>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</si>
  <si>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</si>
  <si>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</si>
  <si>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</si>
  <si>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</si>
  <si>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</si>
  <si>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</si>
  <si>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</si>
  <si>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</si>
  <si>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</si>
  <si>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</si>
  <si>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</si>
  <si>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</si>
  <si>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</si>
  <si>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</si>
  <si>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</si>
  <si>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</si>
  <si>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</si>
  <si>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</si>
  <si>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</si>
  <si>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</si>
  <si>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</si>
  <si>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</si>
  <si>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</si>
  <si>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</si>
  <si>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</si>
  <si>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</si>
  <si>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</si>
  <si>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</si>
  <si>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</si>
  <si>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</si>
  <si>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</si>
  <si>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</si>
  <si>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</si>
  <si>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</si>
  <si>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</si>
  <si>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</si>
  <si>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</si>
  <si>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</si>
  <si>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</si>
  <si>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</si>
  <si>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</si>
  <si>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</si>
  <si>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</si>
  <si>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</si>
  <si>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</si>
  <si>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</si>
  <si>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</si>
  <si>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</si>
  <si>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</si>
  <si>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</si>
  <si>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</si>
  <si>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</si>
  <si>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</si>
  <si>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</si>
  <si>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</si>
  <si>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</si>
  <si>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</si>
  <si>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</si>
  <si>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</si>
  <si>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</si>
  <si>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</si>
  <si>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</si>
  <si>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</si>
  <si>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</si>
  <si>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</si>
  <si>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</si>
  <si>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</si>
  <si>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</si>
  <si>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</si>
  <si>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</si>
  <si>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</si>
  <si>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</si>
  <si>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</si>
  <si>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</si>
  <si>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</si>
  <si>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</si>
  <si>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</si>
  <si>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</si>
  <si>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</si>
  <si>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</si>
  <si>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</si>
  <si>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</si>
  <si>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</si>
  <si>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</si>
  <si>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</si>
  <si>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</si>
  <si>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</si>
  <si>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</si>
  <si>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</si>
  <si>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</si>
  <si>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</si>
  <si>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</si>
  <si>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</si>
  <si>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</si>
  <si>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</si>
  <si>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</si>
  <si>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</si>
  <si>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</si>
  <si>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</si>
  <si>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</si>
  <si>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</si>
  <si>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</si>
  <si>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</si>
  <si>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</si>
  <si>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</si>
  <si>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</si>
  <si>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</si>
  <si>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</si>
  <si>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</si>
  <si>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</si>
  <si>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</si>
  <si>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</si>
  <si>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</si>
  <si>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</si>
  <si>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</si>
  <si>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</si>
  <si>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</si>
  <si>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</si>
  <si>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</si>
  <si>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</si>
  <si>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</si>
  <si>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</si>
  <si>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</si>
  <si>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</si>
  <si>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</si>
  <si>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</si>
  <si>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</si>
  <si>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</si>
  <si>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</si>
  <si>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</si>
  <si>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</si>
  <si>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</si>
  <si>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</si>
  <si>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</si>
  <si>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</si>
  <si>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</si>
  <si>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</si>
  <si>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</si>
  <si>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</si>
  <si>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</si>
  <si>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</si>
  <si>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</si>
  <si>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</si>
  <si>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</si>
  <si>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</si>
  <si>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</si>
  <si>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</si>
  <si>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</si>
  <si>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</si>
  <si>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</si>
  <si>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</si>
  <si>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</si>
  <si>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</si>
  <si>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</si>
  <si>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</si>
  <si>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</si>
  <si>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</si>
  <si>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</si>
  <si>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</si>
  <si>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</si>
  <si>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</si>
  <si>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</si>
  <si>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</si>
  <si>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</si>
  <si>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</si>
  <si>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</si>
  <si>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</si>
  <si>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</si>
  <si>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</si>
  <si>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</si>
  <si>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</si>
  <si>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</si>
  <si>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</si>
  <si>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</si>
  <si>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</si>
  <si>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</si>
  <si>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</si>
  <si>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</si>
  <si>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</si>
  <si>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</si>
  <si>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</si>
  <si>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</si>
  <si>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</si>
  <si>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</si>
  <si>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</si>
  <si>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</si>
  <si>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</si>
  <si>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</si>
  <si>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</si>
  <si>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</si>
  <si>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</si>
  <si>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</si>
  <si>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</si>
  <si>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</si>
  <si>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</si>
  <si>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</si>
  <si>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</si>
  <si>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</si>
  <si>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</si>
  <si>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</si>
  <si>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</si>
  <si>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</si>
  <si>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</si>
  <si>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</si>
  <si>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</si>
  <si>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</si>
  <si>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</si>
  <si>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</si>
  <si>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</si>
  <si>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</si>
  <si>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</si>
  <si>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</si>
  <si>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</si>
  <si>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</si>
  <si>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</si>
  <si>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</si>
  <si>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</si>
  <si>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</si>
  <si>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</si>
  <si>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</si>
  <si>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</si>
  <si>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</si>
  <si>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</si>
  <si>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</si>
  <si>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</si>
  <si>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</si>
  <si>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</si>
  <si>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</si>
  <si>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</si>
  <si>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</si>
  <si>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</si>
  <si>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</si>
  <si>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</si>
  <si>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</si>
  <si>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</si>
  <si>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</si>
  <si>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</si>
  <si>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</si>
  <si>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</si>
  <si>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</si>
  <si>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</si>
  <si>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</si>
  <si>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</si>
  <si>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</si>
  <si>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</si>
  <si>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</si>
  <si>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</si>
  <si>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</si>
  <si>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</si>
  <si>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</si>
  <si>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</si>
  <si>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</si>
  <si>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</si>
  <si>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</si>
  <si>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</si>
  <si>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</si>
  <si>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</si>
  <si>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</si>
  <si>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</si>
  <si>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</si>
  <si>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</si>
  <si>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</si>
  <si>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</si>
  <si>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</si>
  <si>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</si>
  <si>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</si>
  <si>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</si>
  <si>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</si>
  <si>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</si>
  <si>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</si>
  <si>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</si>
  <si>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</si>
  <si>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</si>
  <si>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</si>
  <si>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</si>
  <si>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</si>
  <si>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</si>
  <si>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</si>
  <si>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</si>
  <si>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</si>
  <si>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</si>
  <si>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</si>
  <si>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</si>
  <si>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</si>
  <si>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</si>
  <si>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</si>
  <si>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</si>
  <si>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</si>
  <si>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</si>
  <si>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</si>
  <si>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</si>
  <si>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</si>
  <si>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</si>
  <si>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</si>
  <si>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</si>
  <si>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</si>
  <si>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</si>
  <si>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</si>
  <si>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</si>
  <si>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</si>
  <si>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</si>
  <si>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</si>
  <si>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</si>
  <si>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</si>
  <si>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</si>
  <si>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</si>
  <si>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</si>
  <si>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</si>
  <si>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</si>
  <si>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</si>
  <si>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</si>
  <si>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</si>
  <si>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</si>
  <si>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</si>
  <si>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</si>
  <si>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</si>
  <si>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</si>
  <si>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</si>
  <si>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</si>
  <si>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</si>
  <si>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</si>
  <si>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</si>
  <si>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</si>
  <si>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</si>
  <si>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</si>
  <si>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</si>
  <si>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</si>
  <si>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</si>
  <si>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</si>
  <si>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</si>
  <si>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</si>
  <si>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</si>
  <si>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</si>
  <si>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</si>
  <si>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</si>
  <si>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</si>
  <si>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</si>
  <si>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</si>
  <si>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</si>
  <si>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</si>
  <si>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</si>
  <si>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</si>
  <si>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</si>
  <si>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</si>
  <si>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</si>
  <si>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</si>
  <si>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</si>
  <si>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</si>
  <si>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</si>
  <si>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</si>
  <si>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</si>
  <si>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</si>
  <si>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</si>
  <si>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</si>
  <si>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</si>
  <si>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</si>
  <si>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</si>
  <si>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</si>
  <si>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</si>
  <si>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</si>
  <si>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</si>
  <si>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</si>
  <si>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</si>
  <si>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</si>
  <si>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</si>
  <si>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</si>
  <si>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</si>
  <si>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</si>
  <si>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</si>
  <si>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</si>
  <si>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</si>
  <si>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</si>
  <si>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</si>
  <si>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</si>
  <si>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</si>
  <si>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</si>
  <si>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</si>
  <si>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</si>
  <si>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</si>
  <si>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</si>
  <si>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</si>
  <si>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</si>
  <si>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</si>
  <si>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</si>
  <si>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</si>
  <si>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</si>
  <si>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</si>
  <si>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</si>
  <si>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</si>
  <si>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</si>
  <si>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</si>
  <si>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</si>
  <si>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</si>
  <si>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</si>
  <si>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</si>
  <si>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</si>
  <si>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</si>
  <si>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</si>
  <si>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</si>
  <si>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</si>
  <si>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</si>
  <si>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</si>
  <si>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</si>
  <si>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</si>
  <si>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</si>
  <si>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</si>
  <si>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</si>
  <si>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</si>
  <si>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</si>
  <si>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</si>
  <si>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</si>
  <si>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</si>
  <si>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</si>
  <si>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</si>
  <si>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</si>
  <si>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</si>
  <si>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</si>
  <si>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</si>
  <si>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</si>
  <si>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</si>
  <si>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</si>
  <si>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</si>
  <si>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</si>
  <si>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</si>
  <si>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</si>
  <si>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</si>
  <si>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</si>
  <si>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</si>
  <si>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</si>
  <si>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</si>
  <si>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</si>
  <si>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</si>
  <si>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</si>
  <si>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</si>
  <si>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</si>
  <si>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</si>
  <si>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</si>
  <si>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</si>
  <si>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</si>
  <si>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</si>
  <si>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</si>
  <si>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</si>
  <si>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</si>
  <si>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</si>
  <si>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</si>
  <si>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</si>
  <si>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</si>
  <si>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</si>
  <si>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</si>
  <si>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</si>
  <si>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</si>
  <si>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</si>
  <si>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</si>
  <si>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</si>
  <si>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</si>
  <si>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</si>
  <si>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</si>
  <si>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</si>
  <si>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</si>
  <si>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</si>
  <si>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</si>
  <si>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</si>
  <si>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</si>
  <si>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</si>
  <si>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</si>
  <si>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</si>
  <si>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</si>
  <si>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</si>
  <si>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</si>
  <si>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</si>
  <si>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</si>
  <si>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</si>
  <si>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</si>
  <si>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</si>
  <si>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</si>
  <si>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</si>
  <si>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</si>
  <si>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</si>
  <si>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</si>
  <si>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</si>
  <si>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</si>
  <si>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</si>
  <si>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</si>
  <si>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</si>
  <si>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</si>
  <si>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</si>
  <si>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</si>
  <si>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</si>
  <si>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</si>
  <si>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</si>
  <si>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</si>
  <si>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</si>
  <si>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</si>
  <si>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</si>
  <si>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</si>
  <si>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</si>
  <si>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</si>
  <si>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</si>
  <si>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</si>
  <si>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</si>
  <si>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</si>
  <si>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</si>
  <si>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</si>
  <si>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</si>
  <si>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</si>
  <si>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</si>
  <si>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</si>
  <si>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</si>
  <si>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</si>
  <si>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</si>
  <si>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</si>
  <si>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</si>
  <si>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</si>
  <si>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</si>
  <si>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</si>
  <si>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</si>
  <si>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</si>
  <si>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</si>
  <si>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</si>
  <si>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</si>
  <si>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</si>
  <si>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</si>
  <si>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</si>
  <si>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</si>
  <si>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</si>
  <si>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</si>
  <si>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</si>
  <si>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</si>
  <si>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</si>
  <si>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</si>
  <si>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</si>
  <si>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</si>
  <si>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</si>
  <si>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</si>
  <si>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</si>
  <si>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</si>
  <si>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</si>
  <si>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</si>
  <si>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</si>
  <si>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</si>
  <si>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</si>
  <si>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</si>
  <si>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</si>
  <si>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</si>
  <si>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</si>
  <si>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</si>
  <si>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</si>
  <si>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</si>
  <si>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</si>
  <si>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</si>
  <si>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</si>
  <si>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</si>
  <si>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</si>
  <si>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</si>
  <si>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</si>
  <si>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</si>
  <si>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</si>
  <si>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</si>
  <si>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</si>
  <si>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</si>
  <si>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</si>
  <si>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</si>
  <si>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</si>
  <si>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</si>
  <si>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</si>
  <si>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</si>
  <si>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</si>
  <si>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</si>
  <si>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</si>
  <si>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</si>
  <si>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</si>
  <si>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</si>
  <si>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</si>
  <si>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</si>
  <si>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</si>
  <si>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</si>
  <si>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</si>
  <si>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</si>
  <si>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</si>
  <si>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</si>
  <si>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</si>
  <si>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</si>
  <si>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</si>
  <si>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</si>
  <si>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</si>
  <si>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</si>
  <si>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</si>
  <si>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</si>
  <si>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</si>
  <si>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</si>
  <si>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</si>
  <si>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</si>
  <si>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</si>
  <si>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</si>
  <si>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</si>
  <si>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</si>
  <si>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</si>
  <si>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</si>
  <si>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</si>
  <si>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</si>
  <si>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</si>
  <si>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</si>
  <si>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</si>
  <si>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</si>
  <si>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</si>
  <si>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</si>
  <si>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</si>
  <si>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</si>
  <si>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</si>
  <si>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</si>
  <si>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</si>
  <si>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</si>
  <si>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</si>
  <si>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</si>
  <si>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</si>
  <si>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</si>
  <si>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</si>
  <si>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</si>
  <si>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</si>
  <si>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</si>
  <si>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</si>
  <si>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</si>
  <si>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</si>
  <si>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</si>
  <si>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</si>
  <si>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</si>
  <si>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</si>
  <si>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</si>
  <si>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</si>
  <si>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</si>
  <si>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</si>
  <si>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</si>
  <si>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</si>
  <si>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</si>
  <si>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</si>
  <si>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</si>
  <si>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</si>
  <si>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</si>
  <si>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</si>
  <si>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</si>
  <si>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</si>
  <si>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</si>
  <si>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</si>
  <si>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</si>
  <si>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</si>
  <si>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</si>
  <si>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</si>
  <si>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</si>
  <si>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</si>
  <si>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</si>
  <si>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</si>
  <si>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</si>
  <si>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</si>
  <si>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</si>
  <si>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</si>
  <si>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</si>
  <si>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</si>
  <si>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</si>
  <si>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</si>
  <si>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</si>
  <si>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</si>
  <si>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</si>
  <si>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</si>
  <si>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</si>
  <si>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</si>
  <si>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</si>
  <si>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</si>
  <si>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</si>
  <si>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</si>
  <si>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</si>
  <si>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</si>
  <si>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</si>
  <si>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</si>
  <si>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</si>
  <si>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</si>
  <si>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</si>
  <si>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</si>
  <si>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</si>
  <si>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</si>
  <si>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</si>
  <si>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</si>
  <si>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</si>
  <si>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</si>
  <si>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</si>
  <si>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</si>
  <si>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</si>
  <si>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</si>
  <si>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</si>
  <si>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</si>
  <si>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</si>
  <si>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</si>
  <si>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</si>
  <si>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</si>
  <si>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</si>
  <si>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</si>
  <si>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</si>
  <si>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</si>
  <si>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</si>
  <si>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</si>
  <si>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</si>
  <si>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</si>
  <si>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</si>
  <si>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</si>
  <si>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</si>
  <si>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</si>
  <si>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</si>
  <si>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</si>
  <si>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</si>
  <si>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</si>
  <si>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</si>
  <si>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</si>
  <si>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</si>
  <si>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</si>
  <si>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</si>
  <si>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</si>
  <si>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</si>
  <si>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</si>
  <si>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</si>
  <si>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</si>
  <si>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</si>
  <si>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</si>
  <si>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</si>
  <si>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</si>
  <si>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</si>
  <si>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</si>
  <si>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</si>
  <si>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</si>
  <si>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</si>
  <si>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</si>
  <si>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</si>
  <si>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</si>
  <si>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</si>
  <si>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</si>
  <si>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</si>
  <si>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</si>
  <si>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</si>
  <si>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</si>
  <si>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</si>
  <si>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</si>
  <si>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</si>
  <si>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</si>
  <si>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</si>
  <si>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</si>
  <si>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</si>
  <si>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</si>
  <si>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</si>
  <si>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</si>
  <si>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</si>
  <si>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</si>
  <si>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</si>
  <si>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</si>
  <si>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</si>
  <si>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</si>
  <si>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</si>
  <si>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</si>
  <si>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</si>
  <si>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</si>
  <si>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</si>
  <si>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</si>
  <si>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</si>
  <si>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</si>
  <si>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</si>
  <si>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</si>
  <si>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</si>
  <si>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</si>
  <si>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</si>
  <si>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</si>
  <si>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</si>
  <si>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</si>
  <si>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</si>
  <si>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</si>
  <si>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</si>
  <si>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</si>
  <si>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</si>
  <si>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</si>
  <si>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</si>
  <si>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</si>
  <si>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</si>
  <si>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</si>
  <si>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</si>
  <si>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</si>
  <si>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</si>
  <si>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</si>
  <si>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</si>
  <si>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</si>
  <si>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</si>
  <si>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</si>
  <si>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</si>
  <si>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</si>
  <si>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</si>
  <si>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</si>
  <si>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</si>
  <si>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</si>
  <si>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</si>
  <si>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</si>
  <si>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</si>
  <si>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</si>
  <si>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</si>
  <si>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</si>
  <si>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</si>
  <si>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</si>
  <si>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</si>
  <si>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</si>
  <si>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</si>
  <si>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</si>
  <si>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</si>
  <si>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</si>
  <si>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</si>
  <si>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</si>
  <si>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</si>
  <si>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</si>
  <si>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</si>
  <si>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</si>
  <si>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</si>
  <si>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</si>
  <si>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</si>
  <si>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</si>
  <si>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</si>
  <si>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</si>
  <si>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</si>
  <si>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</si>
  <si>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</si>
  <si>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</si>
  <si>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</si>
  <si>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</si>
  <si>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</si>
  <si>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</si>
  <si>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</si>
  <si>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</si>
  <si>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</si>
  <si>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</si>
  <si>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</si>
  <si>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</si>
  <si>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</si>
  <si>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</si>
  <si>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</si>
  <si>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</si>
  <si>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</si>
  <si>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</si>
  <si>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</si>
  <si>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</si>
  <si>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</si>
  <si>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</si>
  <si>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</si>
  <si>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</si>
  <si>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</si>
  <si>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</si>
  <si>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</si>
  <si>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</si>
  <si>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</si>
  <si>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</si>
  <si>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</si>
  <si>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</si>
  <si>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</si>
  <si>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</si>
  <si>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</si>
  <si>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</si>
  <si>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</si>
  <si>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</si>
  <si>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</si>
  <si>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</si>
  <si>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</si>
  <si>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</si>
  <si>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</si>
  <si>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</si>
  <si>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</si>
  <si>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</si>
  <si>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</si>
  <si>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</si>
  <si>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</si>
  <si>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</si>
  <si>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</si>
  <si>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</si>
  <si>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</si>
  <si>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</si>
  <si>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</si>
  <si>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</si>
  <si>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</si>
  <si>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</si>
  <si>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</si>
  <si>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</si>
  <si>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</si>
  <si>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</si>
  <si>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</si>
  <si>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</si>
  <si>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</si>
  <si>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</si>
  <si>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</si>
  <si>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</si>
  <si>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</si>
  <si>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</si>
  <si>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</si>
  <si>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</si>
  <si>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</si>
  <si>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</si>
  <si>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</si>
  <si>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</si>
  <si>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</si>
  <si>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</si>
  <si>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</si>
  <si>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</si>
  <si>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</si>
  <si>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</si>
  <si>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</si>
  <si>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</si>
  <si>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</si>
  <si>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</si>
  <si>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</si>
  <si>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</si>
  <si>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</si>
  <si>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</si>
  <si>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</si>
  <si>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</si>
  <si>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</si>
  <si>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</si>
  <si>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</si>
  <si>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</si>
  <si>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</si>
  <si>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</si>
  <si>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</si>
  <si>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</si>
  <si>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</si>
  <si>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</si>
  <si>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</si>
  <si>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</si>
  <si>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</si>
  <si>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</si>
  <si>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</si>
  <si>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</si>
  <si>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</si>
  <si>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</si>
  <si>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</si>
  <si>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</si>
  <si>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</si>
  <si>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</si>
  <si>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</si>
  <si>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</si>
  <si>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</si>
  <si>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</si>
  <si>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</si>
  <si>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</si>
  <si>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</si>
  <si>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</si>
  <si>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</si>
  <si>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</si>
  <si>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</si>
  <si>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</si>
  <si>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</si>
  <si>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</si>
  <si>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</si>
  <si>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</si>
  <si>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</si>
  <si>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</si>
  <si>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</si>
  <si>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</si>
  <si>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</si>
  <si>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</si>
  <si>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</si>
  <si>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</si>
  <si>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</si>
  <si>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</si>
  <si>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</si>
  <si>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</si>
  <si>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</si>
  <si>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</si>
  <si>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</si>
  <si>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</si>
  <si>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</si>
  <si>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</si>
  <si>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</si>
  <si>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</si>
  <si>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</si>
  <si>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</si>
  <si>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</si>
  <si>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</si>
  <si>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</si>
  <si>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</si>
  <si>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</si>
  <si>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</si>
  <si>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</si>
  <si>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</si>
  <si>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</si>
  <si>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</si>
  <si>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</si>
  <si>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</si>
  <si>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</si>
  <si>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</si>
  <si>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</si>
  <si>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</si>
  <si>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</si>
  <si>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</si>
  <si>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</si>
  <si>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</si>
  <si>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</si>
  <si>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</si>
  <si>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</si>
  <si>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</si>
  <si>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</si>
  <si>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</si>
  <si>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</si>
  <si>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</si>
  <si>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</si>
  <si>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</si>
  <si>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</si>
  <si>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</si>
  <si>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</si>
  <si>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</si>
  <si>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</si>
  <si>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</si>
  <si>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</si>
  <si>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</si>
  <si>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</si>
  <si>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</si>
  <si>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</si>
  <si>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</si>
  <si>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</si>
  <si>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</si>
  <si>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</si>
  <si>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</si>
  <si>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</si>
  <si>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</si>
  <si>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</si>
  <si>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</si>
  <si>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</si>
  <si>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</si>
  <si>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</si>
  <si>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</si>
  <si>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</si>
  <si>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</si>
  <si>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</si>
  <si>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</si>
  <si>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</si>
  <si>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</si>
  <si>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</si>
  <si>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</si>
  <si>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</si>
  <si>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</si>
  <si>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</si>
  <si>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</si>
  <si>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</si>
  <si>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</si>
  <si>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</si>
  <si>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</si>
  <si>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</si>
  <si>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</si>
  <si>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</si>
  <si>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</si>
  <si>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</si>
  <si>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</si>
  <si>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</si>
  <si>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</si>
  <si>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</si>
  <si>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</si>
  <si>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</si>
  <si>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</si>
  <si>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</si>
  <si>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</si>
  <si>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</si>
  <si>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</si>
  <si>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</si>
  <si>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</si>
  <si>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</si>
  <si>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</si>
  <si>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</si>
  <si>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</si>
  <si>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</si>
  <si>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</si>
  <si>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</si>
  <si>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</si>
  <si>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</si>
  <si>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</si>
  <si>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</si>
  <si>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</si>
  <si>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</si>
  <si>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</si>
  <si>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</si>
  <si>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</si>
  <si>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</si>
  <si>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</si>
  <si>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</si>
  <si>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</si>
  <si>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</si>
  <si>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</si>
  <si>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</si>
  <si>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</si>
  <si>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</si>
  <si>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</si>
  <si>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</si>
  <si>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</si>
  <si>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</si>
  <si>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</si>
  <si>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</si>
  <si>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</si>
  <si>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</si>
  <si>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</si>
  <si>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</si>
  <si>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</si>
  <si>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</si>
  <si>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</si>
  <si>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</si>
  <si>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</si>
  <si>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</si>
  <si>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</si>
  <si>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</si>
  <si>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</si>
  <si>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</si>
  <si>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</si>
  <si>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</si>
  <si>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</si>
  <si>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</si>
  <si>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</si>
  <si>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</si>
  <si>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</si>
  <si>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</si>
  <si>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</si>
  <si>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</si>
  <si>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</si>
  <si>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</si>
  <si>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</si>
  <si>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</si>
  <si>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</si>
  <si>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</si>
  <si>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</si>
  <si>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</si>
  <si>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</si>
  <si>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</si>
  <si>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</si>
  <si>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</si>
  <si>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</si>
  <si>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</si>
  <si>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</si>
  <si>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</si>
  <si>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</si>
  <si>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</si>
  <si>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</si>
  <si>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</si>
  <si>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</si>
  <si>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</si>
  <si>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</si>
  <si>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</si>
  <si>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</si>
  <si>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</si>
  <si>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</si>
  <si>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</si>
  <si>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</si>
  <si>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</si>
  <si>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</si>
  <si>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</si>
  <si>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</si>
  <si>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</si>
  <si>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</si>
  <si>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</si>
  <si>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</si>
  <si>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</si>
  <si>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</si>
  <si>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</si>
  <si>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</si>
  <si>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</si>
  <si>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</si>
  <si>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</si>
  <si>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</si>
  <si>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</si>
  <si>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</si>
  <si>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</si>
  <si>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</si>
  <si>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</si>
  <si>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</si>
  <si>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</si>
  <si>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</si>
  <si>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</si>
  <si>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</si>
  <si>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</si>
  <si>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</si>
  <si>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</si>
  <si>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</si>
  <si>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</si>
  <si>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</si>
  <si>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</si>
  <si>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</si>
  <si>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</si>
  <si>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</si>
  <si>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</si>
  <si>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</si>
  <si>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</si>
  <si>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</si>
  <si>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</si>
  <si>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</si>
  <si>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</si>
  <si>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</si>
  <si>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</si>
  <si>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</si>
  <si>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</si>
  <si>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</si>
  <si>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</si>
  <si>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</si>
  <si>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</si>
  <si>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</si>
  <si>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</si>
  <si>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</si>
  <si>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</si>
  <si>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</si>
  <si>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</si>
  <si>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</si>
  <si>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</si>
  <si>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</si>
  <si>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</si>
  <si>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</si>
  <si>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</si>
  <si>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</si>
  <si>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</si>
  <si>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</si>
  <si>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</si>
  <si>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</si>
  <si>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</si>
  <si>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</si>
  <si>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</si>
  <si>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</si>
  <si>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</si>
  <si>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</si>
  <si>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</si>
  <si>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</si>
  <si>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</si>
  <si>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</si>
  <si>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</si>
  <si>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</si>
  <si>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</si>
  <si>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</si>
  <si>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</si>
  <si>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</si>
  <si>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</si>
  <si>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</si>
  <si>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</si>
  <si>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</si>
  <si>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</si>
  <si>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</si>
  <si>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</si>
  <si>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</si>
  <si>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</si>
  <si>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</si>
  <si>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</si>
  <si>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</si>
  <si>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</si>
  <si>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</si>
  <si>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</si>
  <si>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</si>
  <si>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</si>
  <si>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</si>
  <si>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</si>
  <si>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</si>
  <si>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</si>
  <si>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</si>
  <si>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</si>
  <si>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</si>
  <si>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</si>
  <si>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</si>
  <si>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</si>
  <si>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</si>
  <si>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</si>
  <si>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</si>
  <si>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</si>
  <si>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</si>
  <si>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</si>
  <si>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</si>
  <si>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</si>
  <si>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</si>
  <si>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</si>
  <si>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</si>
  <si>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</si>
  <si>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</si>
  <si>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</si>
  <si>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</si>
  <si>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</si>
  <si>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</si>
  <si>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</si>
  <si>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</si>
  <si>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</si>
  <si>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</si>
  <si>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</si>
  <si>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</si>
  <si>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</si>
  <si>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</si>
  <si>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</si>
  <si>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</si>
  <si>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</si>
  <si>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</si>
  <si>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</si>
  <si>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</si>
  <si>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</si>
  <si>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</si>
  <si>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</si>
  <si>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</si>
  <si>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</si>
  <si>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</si>
  <si>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</si>
  <si>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</si>
  <si>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</si>
  <si>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</si>
  <si>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</si>
  <si>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</si>
  <si>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</si>
  <si>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</si>
  <si>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</si>
  <si>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</si>
  <si>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</si>
  <si>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</si>
  <si>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</si>
  <si>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</si>
  <si>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</si>
  <si>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</si>
  <si>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</si>
  <si>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</si>
  <si>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</si>
  <si>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</si>
  <si>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</si>
  <si>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</si>
  <si>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</si>
  <si>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</si>
  <si>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</si>
  <si>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</si>
  <si>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</si>
  <si>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</si>
  <si>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</si>
  <si>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</si>
  <si>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</si>
  <si>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</si>
  <si>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</si>
  <si>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</si>
  <si>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</si>
  <si>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</si>
  <si>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</si>
  <si>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</si>
  <si>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</si>
  <si>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</si>
  <si>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</si>
  <si>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</si>
  <si>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</si>
  <si>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</si>
  <si>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</si>
  <si>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</si>
  <si>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</si>
  <si>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</si>
  <si>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</si>
  <si>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</si>
  <si>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</si>
  <si>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</si>
  <si>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</si>
  <si>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</si>
  <si>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</si>
  <si>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</si>
  <si>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</si>
  <si>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</si>
  <si>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</si>
  <si>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</si>
  <si>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</si>
  <si>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</si>
  <si>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</si>
  <si>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</si>
  <si>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</si>
  <si>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</si>
  <si>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</si>
  <si>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</si>
  <si>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</si>
  <si>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</si>
  <si>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</si>
  <si>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</si>
  <si>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</si>
  <si>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</si>
  <si>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</si>
  <si>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</si>
  <si>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</si>
  <si>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</si>
  <si>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</si>
  <si>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</si>
  <si>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</si>
  <si>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</si>
  <si>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</si>
  <si>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</si>
  <si>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</si>
  <si>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</si>
  <si>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</si>
  <si>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</si>
  <si>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</si>
  <si>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</si>
  <si>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</si>
  <si>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</si>
  <si>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</si>
  <si>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</si>
  <si>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</si>
  <si>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</si>
  <si>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</si>
  <si>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</si>
  <si>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</si>
  <si>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</si>
  <si>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</si>
  <si>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</si>
  <si>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</si>
  <si>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</si>
  <si>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</si>
  <si>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</si>
  <si>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</si>
  <si>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</si>
  <si>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</si>
  <si>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</si>
  <si>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</si>
  <si>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</si>
  <si>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</si>
  <si>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</si>
  <si>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</si>
  <si>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</si>
  <si>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</si>
  <si>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</si>
  <si>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</si>
  <si>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</si>
  <si>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</si>
  <si>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</si>
  <si>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</si>
  <si>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</si>
  <si>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</si>
  <si>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</si>
  <si>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</si>
  <si>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</si>
  <si>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</si>
  <si>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</si>
  <si>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</si>
  <si>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</si>
  <si>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</si>
  <si>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</si>
  <si>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</si>
  <si>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</si>
  <si>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</si>
  <si>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</si>
  <si>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</si>
  <si>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</si>
  <si>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</si>
  <si>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</si>
  <si>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</si>
  <si>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</si>
  <si>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</si>
  <si>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</si>
  <si>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</si>
  <si>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</si>
  <si>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</si>
  <si>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</si>
  <si>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</si>
  <si>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</si>
  <si>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</si>
  <si>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</si>
  <si>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</si>
  <si>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</si>
  <si>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</si>
  <si>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</si>
  <si>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</si>
  <si>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</si>
  <si>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</si>
  <si>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</si>
  <si>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</si>
  <si>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</si>
  <si>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</si>
  <si>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</si>
  <si>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</si>
  <si>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</si>
  <si>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</si>
  <si>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</si>
  <si>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</si>
  <si>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</si>
  <si>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</si>
  <si>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</si>
  <si>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</si>
  <si>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</si>
  <si>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</si>
  <si>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</si>
  <si>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</si>
  <si>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</si>
  <si>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</si>
  <si>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</si>
  <si>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</si>
  <si>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</si>
  <si>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</si>
  <si>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</si>
  <si>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</si>
  <si>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</si>
  <si>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</si>
  <si>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</si>
  <si>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</si>
  <si>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</si>
  <si>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</si>
  <si>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</si>
  <si>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</si>
  <si>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</si>
  <si>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</si>
  <si>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</si>
  <si>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</si>
  <si>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</si>
  <si>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</si>
  <si>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</si>
  <si>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</si>
  <si>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</si>
  <si>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</si>
  <si>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</si>
  <si>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</si>
  <si>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</si>
  <si>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</si>
  <si>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</si>
  <si>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</si>
  <si>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</si>
  <si>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</si>
  <si>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</si>
  <si>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</si>
  <si>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</si>
  <si>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</si>
  <si>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</si>
  <si>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</si>
  <si>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</si>
  <si>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</si>
  <si>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</si>
  <si>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</si>
  <si>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</si>
  <si>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</si>
  <si>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</si>
  <si>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</si>
  <si>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</si>
  <si>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</si>
  <si>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</si>
  <si>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</si>
  <si>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</si>
  <si>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</si>
  <si>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</si>
  <si>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</si>
  <si>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</si>
  <si>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</si>
  <si>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</si>
  <si>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</si>
  <si>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</si>
  <si>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</si>
  <si>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</si>
  <si>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</si>
  <si>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</si>
  <si>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</si>
  <si>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</si>
  <si>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</si>
  <si>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</si>
  <si>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</si>
  <si>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</si>
  <si>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</si>
  <si>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</si>
  <si>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</si>
  <si>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</si>
  <si>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</si>
  <si>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</si>
  <si>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</si>
  <si>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</si>
  <si>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</si>
  <si>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</si>
  <si>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</si>
  <si>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</si>
  <si>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</si>
  <si>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</si>
  <si>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</si>
  <si>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</si>
  <si>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</si>
  <si>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</si>
  <si>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</si>
  <si>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</si>
  <si>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</si>
  <si>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</si>
  <si>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</si>
  <si>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</si>
  <si>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</si>
  <si>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</si>
  <si>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</si>
  <si>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</si>
  <si>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</si>
  <si>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</si>
  <si>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</si>
  <si>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</si>
  <si>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</si>
  <si>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</si>
  <si>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</si>
  <si>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</si>
  <si>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</si>
  <si>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</si>
  <si>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</si>
  <si>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</si>
  <si>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</si>
  <si>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</si>
  <si>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</si>
  <si>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</si>
  <si>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</si>
  <si>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</si>
  <si>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</si>
  <si>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</si>
  <si>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</si>
  <si>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</si>
  <si>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</si>
  <si>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</si>
  <si>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</si>
  <si>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</si>
  <si>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</si>
  <si>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</si>
  <si>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</si>
  <si>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</si>
  <si>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</si>
  <si>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</si>
  <si>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</si>
  <si>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</si>
  <si>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</si>
  <si>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</si>
  <si>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</si>
  <si>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</si>
  <si>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</si>
  <si>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</si>
  <si>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</si>
  <si>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</si>
  <si>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</si>
  <si>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</si>
  <si>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</si>
  <si>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</si>
  <si>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</si>
  <si>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</si>
  <si>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</si>
  <si>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</si>
  <si>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</si>
  <si>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</si>
  <si>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</si>
  <si>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</si>
  <si>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</si>
  <si>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</si>
  <si>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</si>
  <si>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</si>
  <si>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</si>
  <si>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</si>
  <si>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</si>
  <si>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</si>
  <si>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</si>
  <si>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</si>
  <si>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</si>
  <si>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</si>
  <si>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</si>
  <si>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</si>
  <si>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</si>
  <si>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</si>
  <si>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</si>
  <si>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</si>
  <si>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</si>
  <si>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</si>
  <si>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</si>
  <si>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</si>
  <si>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</si>
  <si>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</si>
  <si>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</si>
  <si>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</si>
  <si>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</si>
  <si>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</si>
  <si>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</si>
  <si>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</si>
  <si>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</si>
  <si>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</si>
  <si>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</si>
  <si>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</si>
  <si>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</si>
  <si>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</si>
  <si>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</si>
  <si>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</si>
  <si>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</si>
  <si>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</si>
  <si>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</si>
  <si>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</si>
  <si>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</si>
  <si>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</si>
  <si>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</si>
  <si>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</si>
  <si>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</si>
  <si>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</si>
  <si>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</si>
  <si>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</si>
  <si>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</si>
  <si>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</si>
  <si>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</si>
  <si>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</si>
  <si>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</si>
  <si>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</si>
  <si>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</si>
  <si>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</si>
  <si>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</si>
  <si>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</si>
  <si>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</si>
  <si>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</si>
  <si>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</si>
  <si>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</si>
  <si>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</si>
  <si>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</si>
  <si>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</si>
  <si>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</si>
  <si>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</si>
  <si>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</si>
  <si>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</si>
  <si>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</si>
  <si>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</si>
  <si>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</si>
  <si>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</si>
  <si>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</si>
  <si>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</si>
  <si>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</si>
  <si>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</si>
  <si>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</si>
  <si>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</si>
  <si>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</si>
  <si>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</si>
  <si>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</si>
  <si>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</si>
  <si>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</si>
  <si>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</si>
  <si>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</si>
  <si>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</si>
  <si>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</si>
  <si>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</si>
  <si>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</si>
  <si>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</si>
  <si>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</si>
  <si>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</si>
  <si>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</si>
  <si>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</si>
  <si>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</si>
  <si>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</si>
  <si>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</si>
  <si>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</si>
  <si>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</si>
  <si>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</si>
  <si>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</si>
  <si>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</si>
  <si>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</si>
  <si>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</si>
  <si>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</si>
  <si>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</si>
  <si>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</si>
  <si>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</si>
  <si>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</si>
  <si>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</si>
  <si>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</si>
  <si>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</si>
  <si>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</si>
  <si>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</si>
  <si>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</si>
  <si>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</si>
  <si>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</si>
  <si>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</si>
  <si>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</si>
  <si>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</si>
  <si>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</si>
  <si>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</si>
  <si>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</si>
  <si>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</si>
  <si>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</si>
  <si>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</si>
  <si>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</si>
  <si>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</si>
  <si>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</si>
  <si>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</si>
  <si>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</si>
  <si>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</si>
  <si>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</si>
  <si>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</si>
  <si>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</si>
  <si>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</si>
  <si>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</si>
  <si>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</si>
  <si>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</si>
  <si>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</si>
  <si>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</si>
  <si>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</si>
  <si>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Expeced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</si>
</sst>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3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4"/>
  <sheetViews>
    <sheetView tabSelected="1" topLeftCell="J1" zoomScale="106" zoomScaleNormal="70" workbookViewId="0">
      <selection activeCell="P6" sqref="P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9.0898437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28.726562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0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ref="F4:F67" si="1">D4*E4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0"/>
        <v>3230.0729999999999</v>
      </c>
      <c r="P4" s="7" t="s">
        <v>15380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0"/>
        <v>847.42779999999993</v>
      </c>
      <c r="P5" s="8" t="s">
        <v>15381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0"/>
        <v>3071.32</v>
      </c>
      <c r="O6" s="2"/>
      <c r="P6">
        <f>SUM(L2:L15346)</f>
        <v>6872139.8099999921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0"/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0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0"/>
        <v>1126.4715000000001</v>
      </c>
      <c r="P9" s="9" t="s">
        <v>15382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0"/>
        <v>3548.2037</v>
      </c>
      <c r="P10">
        <f>P6*10%</f>
        <v>687213.98099999921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0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0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0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0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0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0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0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0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0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0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0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0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0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0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0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0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0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0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0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0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0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0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0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0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0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0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0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0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0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0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0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0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0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0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0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0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0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0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0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0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0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0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0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0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0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0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0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0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0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0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0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0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0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0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0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0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1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2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ref="F68:F131" si="3">D68*E68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2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2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2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2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2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2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2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2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2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2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2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2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2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2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2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2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2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2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2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2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2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2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2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2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2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2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2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2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2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2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2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2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2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2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2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2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2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2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2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2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2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2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2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2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2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2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2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2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2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2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2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2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2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2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2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2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2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2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2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2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2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2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2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3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4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ref="F132:F195" si="5">D132*E132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4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4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4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4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4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4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4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4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4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4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4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4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4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4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4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4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4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4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4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4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4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4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4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4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4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4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4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4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4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4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4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4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4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4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4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4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4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4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4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4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4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4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4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4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4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4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4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4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4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4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4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4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4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4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4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4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4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4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4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4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4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4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4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5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6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ref="F196:F259" si="7">D196*E196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6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6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6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6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6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6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6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6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6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6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6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6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6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6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6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6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6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6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6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6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6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6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6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6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6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6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6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6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6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6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6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6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6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6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6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6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6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6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6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6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6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6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6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6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6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6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6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6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6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6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6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6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6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6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6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6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6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6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6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6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6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6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6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7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8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ref="F260:F323" si="9">D260*E260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8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8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8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8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8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8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8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8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8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8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8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8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8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8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8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8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8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8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8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8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8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8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8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8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8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8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8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8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8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8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8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8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8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8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8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8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8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8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8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8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8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8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8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8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8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8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8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8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8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8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8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8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8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8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8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8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8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8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8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8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8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8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8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9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0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ref="F324:F387" si="11">D324*E324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0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0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0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0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0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0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0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0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0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0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0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0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0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0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0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0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0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0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0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0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0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0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0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0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0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0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0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0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0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0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0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0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0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0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0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0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0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0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0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0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0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0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0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0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0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0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0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0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0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0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0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0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0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0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0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0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0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0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0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0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0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0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0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1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2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ref="F388:F451" si="13">D388*E388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2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2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2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2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2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2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2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2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2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2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2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2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2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2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2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2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2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2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2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2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2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2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2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2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2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2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2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2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2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2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2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2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2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2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2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2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2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2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2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2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2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2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2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2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2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2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2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2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2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2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2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2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2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2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2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2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2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2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2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2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2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2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2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3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4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ref="F452:F515" si="15">D452*E452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4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4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4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4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4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4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4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4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4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4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4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4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4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4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4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4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4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4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4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4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4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4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4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4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4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4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4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4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4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4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4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4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4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4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4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4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4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4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4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4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4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4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4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4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4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4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4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4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4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4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4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4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4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4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4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4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4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4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4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4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4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4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4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5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6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ref="F516:F579" si="17">D516*E516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6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6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6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6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6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6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6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6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6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6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6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6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6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6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6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6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6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6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6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6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6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6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6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6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6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6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6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6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6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6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6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6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6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6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6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6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6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6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6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6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6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6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6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6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6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6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6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6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6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6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6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6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6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6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6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6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6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6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6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6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6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6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6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7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8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ref="F580:F643" si="19">D580*E580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8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8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8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8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8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8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8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8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8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8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8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8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8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8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8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8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8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8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8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8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8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8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8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8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8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8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8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8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8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8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8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8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8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8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8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8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8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8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8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8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8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8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8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8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8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8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8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8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8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8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8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8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8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8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8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8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8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8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8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8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8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8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8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0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ref="F644:F707" si="21">D644*E644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0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0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0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0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0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0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0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0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0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0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0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0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0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0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0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0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0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0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0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0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0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0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0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0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0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0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0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0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0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0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0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0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0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0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0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0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0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0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0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0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0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0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0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0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0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0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0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0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0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0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0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0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0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0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0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0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0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0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0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0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0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0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0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1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2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ref="F708:F771" si="23">D708*E708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2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2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2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2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2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2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2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2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2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2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2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2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2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2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2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2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2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2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2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2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2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2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2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2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2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2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2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2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2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2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2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2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2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2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2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2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2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2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2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2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2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2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2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2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2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2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2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2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2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2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2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2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2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2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2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2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2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2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2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2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2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2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2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3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4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ref="F772:F835" si="25">D772*E772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4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4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4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4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4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4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4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4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4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4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4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4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4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4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4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4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4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4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4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4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4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4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4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4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4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4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4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4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4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4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4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4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4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4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4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4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4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4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4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4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4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4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4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4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4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4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4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4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4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4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4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4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4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4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4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4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4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4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4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4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4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4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4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5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6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ref="F836:F899" si="27">D836*E836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6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6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6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6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6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6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6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6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6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6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6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6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6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6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6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6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6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6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6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6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6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6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6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6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6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6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6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6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6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6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6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6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6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6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6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6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6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6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6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6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6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6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6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6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6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6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6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6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6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6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6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6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6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6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6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6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6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6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6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6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6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6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6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8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ref="F900:F963" si="29">D900*E900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8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8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8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8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8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8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8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8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8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8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8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8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8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8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8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8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8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8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8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8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8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8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8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8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8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8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8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8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8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8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8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8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8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8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8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8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8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8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8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8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8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8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8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8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8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8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8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8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8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8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8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8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8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8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8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8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8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8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8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8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8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8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8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29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0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ref="F964:F1027" si="31">D964*E964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0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0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0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0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0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0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0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0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0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0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0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0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0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0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0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0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0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0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0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0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0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0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0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0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0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0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0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0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0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0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0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0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0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0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0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0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0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0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0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0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0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0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0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0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0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0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0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0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0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0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0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0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0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0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0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0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0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0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0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0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0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0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0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2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ref="F1028:F1091" si="33">D1028*E1028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2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2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2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2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2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2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2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2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2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2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2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2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2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2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2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2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2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2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2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2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2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2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2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2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2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2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2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2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2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2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2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2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2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2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2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2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2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2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2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2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2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2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2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2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2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2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2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2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2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2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2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2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2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2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2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2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2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2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2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2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2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2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2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3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4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ref="F1092:F1155" si="35">D1092*E1092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4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4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4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4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4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4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4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4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4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4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4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4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4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4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4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4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4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4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4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4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4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4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4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4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4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4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4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4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4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4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4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4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4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4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4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4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4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4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4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4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4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4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4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4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4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4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4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4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4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4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4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4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4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4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4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4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4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4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4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4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4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4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4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5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6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ref="F1156:F1219" si="37">D1156*E1156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6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6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6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6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6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6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6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6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6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6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6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6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6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6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6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6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6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6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6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6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6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6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6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6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6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6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6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6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6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6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6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6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6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6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6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6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6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6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6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6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6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6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6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6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6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6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6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6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6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6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6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6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6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6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6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6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6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6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6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6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6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6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6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7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8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ref="F1220:F1283" si="39">D1220*E1220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8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8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8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8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8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8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8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8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8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8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8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8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8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8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8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8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8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8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8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8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8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8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8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8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8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8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8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8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8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8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8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8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8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8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8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8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8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8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8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8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8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8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8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8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8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8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8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8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8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8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8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8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8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8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8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8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8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8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8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8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8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8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8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39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0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ref="F1284:F1347" si="41">D1284*E1284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0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0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0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0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0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0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0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0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0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0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0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0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0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0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0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0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0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0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0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0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0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0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0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0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0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0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0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0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0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0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0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0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0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0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0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0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0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0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0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0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0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0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0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0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0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0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0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0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0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0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0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0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0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0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0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0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0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0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0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0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0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0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0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1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2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ref="F1348:F1411" si="43">D1348*E1348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2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2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2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2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2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2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2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2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2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2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2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2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2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2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2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2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2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2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2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2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2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2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2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2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2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2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2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2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2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2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2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2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2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2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2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2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2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2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2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2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2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2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2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2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2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2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2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2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2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2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2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2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2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2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2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2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2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2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2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2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2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2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2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3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4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ref="F1412:F1475" si="45">D1412*E1412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4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4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4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4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4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4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4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4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4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4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4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4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4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4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4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4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4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4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4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4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4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4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4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4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4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4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4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4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4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4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4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4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4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4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4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4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4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4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4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4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4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4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4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4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4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4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4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4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4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4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4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4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4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4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4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4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4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4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4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4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4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4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4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5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6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ref="F1476:F1539" si="47">D1476*E1476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6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6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6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6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6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6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6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6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6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6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6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6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6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6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6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6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6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6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6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6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6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6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6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6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6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6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6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6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6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6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6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6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6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6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6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6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6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6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6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6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6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6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6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6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6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6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6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6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6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6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6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6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6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6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6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6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6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6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6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6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6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6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6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7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8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ref="F1540:F1603" si="49">D1540*E1540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8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8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8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8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8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8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8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8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8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8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8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8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8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8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8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8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8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8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8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8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8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8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8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8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8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8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8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8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8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8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8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8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8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8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8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8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8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8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8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8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8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8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8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8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8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8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8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8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8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8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8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8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8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8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8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8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8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8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8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8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8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8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8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49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0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ref="F1604:F1667" si="51">D1604*E1604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0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0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0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0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0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0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0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0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0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0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0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0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0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0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0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0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0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0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0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0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0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0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0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0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0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0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0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0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0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0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0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0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0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0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0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0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0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0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0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0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0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0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0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0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0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0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0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0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0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0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0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0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0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0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0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0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0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0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0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0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0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0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0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2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ref="F1668:F1731" si="53">D1668*E1668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2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2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2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2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2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2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2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2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2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2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2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2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2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2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2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2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2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2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2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2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2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2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2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2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2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2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2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2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2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2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2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2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2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2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2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2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2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2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2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2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2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2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2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2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2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2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2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2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2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2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2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2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2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2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2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2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2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2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2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2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2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2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2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3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4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ref="F1732:F1795" si="55">D1732*E1732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4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4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4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4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4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4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4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4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4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4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4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4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4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4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4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4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4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4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4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4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4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4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4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4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4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4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4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4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4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4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4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4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4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4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4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4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4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4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4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4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4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4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4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4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4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4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4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4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4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4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4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4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4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4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4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4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4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4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4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4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4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4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4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5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6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ref="F1796:F1859" si="57">D1796*E1796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6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6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6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6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6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6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6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6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6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6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6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6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6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6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6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6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6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6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6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6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6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6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6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6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6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6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6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6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6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6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6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6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6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6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6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6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6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6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6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6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6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6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6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6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6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6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6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6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6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6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6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6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6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6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6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6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6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6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6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6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6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6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6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7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8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ref="F1860:F1923" si="59">D1860*E1860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8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8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8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8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8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8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8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8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8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8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8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8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8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8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8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8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8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8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8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8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8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8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8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8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8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8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8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8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8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8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8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8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8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8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8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8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8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8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8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8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8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8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8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8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8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8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8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8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8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8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8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8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8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8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8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8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8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8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8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8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8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8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8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59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0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ref="F1924:F1987" si="61"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0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0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0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0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0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0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0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0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0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0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0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0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0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0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0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0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0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0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0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0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0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0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0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0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0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0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0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0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0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0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0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0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0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0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0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0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0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0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0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0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0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0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0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0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0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0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0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0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0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0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0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0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0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0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0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0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0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0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0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0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0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0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0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2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ref="F1988:F2051" si="63"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2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2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2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2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2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2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2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2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2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2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2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2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2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2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2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2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2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2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2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2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2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2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2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2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2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2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2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2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2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2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2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2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2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2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2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2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2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2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2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2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2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2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2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2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2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2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2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2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2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2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2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2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2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2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2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2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2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2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2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2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2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2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2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3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4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ref="F2052:F2115" si="65"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4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4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4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4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4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4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4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4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4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4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4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4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4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4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4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4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4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4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4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4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4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4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4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4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4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4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4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4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4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4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4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4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4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4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4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4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4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4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4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4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4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4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4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4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4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4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4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4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4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4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4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4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4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4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4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4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4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4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4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4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4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4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4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6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ref="F2116:F2179" si="67"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6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6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6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6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6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6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6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6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6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6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6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6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6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6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6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6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6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6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6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6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6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6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6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6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6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6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6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6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6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6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6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6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6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6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6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6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6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6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6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6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6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6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6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6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6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6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6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6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6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6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6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6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6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6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6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6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6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6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6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6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6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6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6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7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8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ref="F2180:F2243" si="69"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8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8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8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8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8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8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8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8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8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8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8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8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8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8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8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8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8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8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8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8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8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8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8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8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8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8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8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8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8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8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8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8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8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8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8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8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8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8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8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8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8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8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8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8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8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8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8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8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8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8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8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8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8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8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8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8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8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8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8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8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8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8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8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69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0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ref="F2244:F2307" si="71"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0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0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0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0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0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0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0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0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0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0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0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0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0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0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0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0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0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0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0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0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0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0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0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0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0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0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0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0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0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0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0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0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0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0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0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0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0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0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0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0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0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0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0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0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0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0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0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0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0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0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0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0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0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0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0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0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0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0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0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0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0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0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0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2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ref="F2308:F2371" si="73"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2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2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2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2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2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2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2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2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2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2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2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2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2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2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2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2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2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2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2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2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2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2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2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2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2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2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2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2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2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2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2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2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2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2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2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2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2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2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2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2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2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2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2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2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2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2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2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2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2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2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2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2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2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2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2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2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2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2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2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2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2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2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2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3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4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ref="F2372:F2435" si="75"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4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4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4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4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4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4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4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4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4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4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4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4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4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4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4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4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4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4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4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4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4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4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4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4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4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4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4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4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4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4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4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4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4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4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4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4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4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4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4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4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4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4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4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4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4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4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4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4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4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4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4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4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4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4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4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4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4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4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4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4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4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4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4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5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6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ref="F2436:F2499" si="77"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6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6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6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6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6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6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6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6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6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6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6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6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6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6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6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6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6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6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6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6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6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6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6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6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6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6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6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6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6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6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6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6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6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6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6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6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6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6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6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6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6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6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6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6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6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6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6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6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6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6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6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6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6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6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6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6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6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6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6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6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6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6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6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8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ref="F2500:F2563" si="79"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8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8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8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8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8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8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8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8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8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8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8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8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8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8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8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8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8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8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8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8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8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8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8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8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8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8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8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8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8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8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8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8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8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8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8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8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8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8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8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8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8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8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8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8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8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8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8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8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8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8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8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8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8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8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8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8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8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8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8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8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8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8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8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79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0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ref="F2564:F2627" si="81"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0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0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0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0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0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0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0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0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0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0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0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0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0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0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0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0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0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0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0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0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0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0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0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0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0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0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0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0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0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0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0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0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0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0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0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0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0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0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0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0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0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0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0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0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0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0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0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0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0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0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0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0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0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0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0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0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0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0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0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0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0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0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0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2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ref="F2628:F2691" si="83"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2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2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2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2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2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2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2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2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2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2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2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2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2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2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2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2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2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2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2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2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2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2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2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2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2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2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2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2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2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2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2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2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2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2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2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2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2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2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2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2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2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2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2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2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2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2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2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2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2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2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2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2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2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2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2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2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2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2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2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2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2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2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2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3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4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ref="F2692:F2755" si="85"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4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4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4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4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4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4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4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4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4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4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4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4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4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4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4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4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4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4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4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4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4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4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4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4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4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4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4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4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4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4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4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4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4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4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4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4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4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4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4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4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4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4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4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4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4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4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4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4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4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4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4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4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4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4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4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4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4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4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4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4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4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4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4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5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6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ref="F2756:F2819" si="87"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6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6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6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6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6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6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6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6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6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6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6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6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6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6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6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6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6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6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6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6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6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6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6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6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6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6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6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6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6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6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6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6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6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6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6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6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6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6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6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6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6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6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6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6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6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6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6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6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6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6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6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6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6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6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6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6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6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6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6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6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6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6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6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8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ref="F2820:F2883" si="89"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8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8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8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8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8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8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8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8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8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8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8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8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8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8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8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8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8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8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8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8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8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8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8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8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8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8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8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8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8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8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8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8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8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8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8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8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8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8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8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8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8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8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8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8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8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8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8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8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8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8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8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8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8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8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8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8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8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8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8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8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8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8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8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89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0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ref="F2884:F2947" si="91"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0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0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0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0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0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0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0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0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0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0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0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0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0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0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0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0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0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0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0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0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0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0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0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0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0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0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0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0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0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0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0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0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0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0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0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0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0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0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0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0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0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0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0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0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0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0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0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0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0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0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0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0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0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0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0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0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0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0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0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0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0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0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0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1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2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ref="F2948:F3011" si="93"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2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2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2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2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2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2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2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2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2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2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2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2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2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2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2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2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2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2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2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2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2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2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2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2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2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2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2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2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2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2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2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2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2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2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2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2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2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2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2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2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2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2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2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2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2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2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2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2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2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2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2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2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2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2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2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2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2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2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2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2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2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2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2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3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4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ref="F3012:F3075" si="95"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4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4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4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4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4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4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4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4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4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4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4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4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4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4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4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4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4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4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4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4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4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4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4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4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4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4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4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4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4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4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4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4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4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4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4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4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4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4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4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4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4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4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4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4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4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4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4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4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4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4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4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4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4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4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4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4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4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4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4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4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4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4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4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5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6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ref="F3076:F3139" si="97"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6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6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6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6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6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6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6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6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6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6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6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6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6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6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6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6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6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6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6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6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6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6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6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6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6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6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6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6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6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6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6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6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6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6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6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6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6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6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6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6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6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6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6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6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6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6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6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6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6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6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6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6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6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6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6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6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6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6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6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6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6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6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6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8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ref="F3140:F3203" si="99"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8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8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8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8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8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8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8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8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8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8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8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8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8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8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8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8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8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8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8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8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8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8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8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8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8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8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8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8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8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8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8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8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8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8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8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8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8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8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8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8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8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8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8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8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8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8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8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8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8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8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8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8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8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8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8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8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8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8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8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8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8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8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8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99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ref="F3204:F3267" si="101"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1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2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ref="F3268:F3331" si="103"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2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2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2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2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2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2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2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2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2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2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2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2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2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2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2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2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2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2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2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2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2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2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2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2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2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2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2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2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2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2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2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2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2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2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2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2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2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2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2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2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2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2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2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2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2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2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2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2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2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2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2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2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2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2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2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2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2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2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2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2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2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2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2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3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4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ref="F3332:F3395" si="105"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4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4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4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4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4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4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4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4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4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4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4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4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4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4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4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4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4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4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4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4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4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4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4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4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4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4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4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4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4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4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4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4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4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4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4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4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4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4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4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4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4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4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4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4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4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4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4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4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4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4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4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4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4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4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4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4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4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4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4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4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4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4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4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5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6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ref="F3396:F3459" si="107"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6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6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6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6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6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6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6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6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6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6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6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6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6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6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6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6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6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6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6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6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6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6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6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6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6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6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6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6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6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6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6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6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6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6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6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6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6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6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6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6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6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6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6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6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6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6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6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6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6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6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6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6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6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6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6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6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6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6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6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6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6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6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6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7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8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ref="F3460:F3523" si="109"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8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8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8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8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8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8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8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8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8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8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8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8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8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8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8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8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8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8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8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8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8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8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8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8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8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8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8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8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8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8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8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8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8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8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8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8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8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8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8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8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8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8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8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8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8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8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8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8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8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8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8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8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8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8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8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8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8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8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8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8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8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8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8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0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ref="F3524:F3587" si="111"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0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0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0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0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0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0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0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0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0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0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0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0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0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0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0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0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0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0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0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0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0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0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0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0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0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0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0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0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0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0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0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0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0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0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0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0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0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0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0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0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0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0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0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0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0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0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0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0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0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0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0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0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0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0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0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0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0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0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0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0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0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0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0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1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2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ref="F3588:F3651" si="113"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2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2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2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2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2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2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2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2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2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2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2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2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2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2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2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2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2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2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2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2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2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2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2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2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2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2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2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2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2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2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2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2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2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2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2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2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2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2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2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2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2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2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2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2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2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2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2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2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2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2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2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2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2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2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2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2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2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2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2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2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2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2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2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3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4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ref="F3652:F3715" si="115"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4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4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4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4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4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4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4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4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4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4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4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4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4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4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4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4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4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4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4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4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4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4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4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4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4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4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4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4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4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4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4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4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4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4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4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4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4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4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4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4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4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4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4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4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4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4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4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4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4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4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4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4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4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4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4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4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4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4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4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4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4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4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4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5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6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ref="F3716:F3779" si="117"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6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6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6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6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6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6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6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6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6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6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6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6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6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6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6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6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6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6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6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6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6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6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6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6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6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6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6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6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6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6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6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6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6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6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6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6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6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6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6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6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6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6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6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6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6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6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6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6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6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6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6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6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6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6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6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6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6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6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6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6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6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6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6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8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ref="F3780:F3843" si="119"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8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8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8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8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8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8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8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8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8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8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8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8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8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8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8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8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8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8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8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8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8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8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8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8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8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8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8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8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8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8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8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8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8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8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8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8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8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8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8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8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8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8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8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8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8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8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8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8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8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8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8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8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8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8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8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8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8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8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8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8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8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8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8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19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0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ref="F3844:F3907" si="121"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0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0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0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0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0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0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0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0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0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0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0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0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0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0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0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0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0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0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0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0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0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0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0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0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0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0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0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0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0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0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0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0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0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0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0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0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0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0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0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0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0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0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0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0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0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0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0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0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0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0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0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0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0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0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0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0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0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0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0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0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0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0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0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1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2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ref="F3908:F3971" si="123"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2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2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2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2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2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2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2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2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2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2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2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2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2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2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2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2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2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2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2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2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2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2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2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2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2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2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2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2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2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2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2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2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2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2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2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2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2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2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2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2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2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2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2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2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2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2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2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2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2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2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2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2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2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2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2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2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2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2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2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2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2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2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2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3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4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ref="F3972:F4035" si="125"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4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4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4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4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4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4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4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4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4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4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4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4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4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4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4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4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4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4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4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4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4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4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4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4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4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4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4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4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4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4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4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4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4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4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4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4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4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4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4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4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4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4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4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4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4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4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4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4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4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4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4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4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4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4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4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4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4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4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4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4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4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4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4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5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6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ref="F4036:F4099" si="127"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6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6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6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6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6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6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6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6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6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6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6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6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6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6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6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6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6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6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6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6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6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6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6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6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6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6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6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6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6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6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6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6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6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6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6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6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6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6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6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6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6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6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6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6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6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6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6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6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6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6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6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6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6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6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6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6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6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6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6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6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6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6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6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7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8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ref="F4100:F4163" si="129"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8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8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8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8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8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8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8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8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8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8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8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8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8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8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8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8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8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8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8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8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8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8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8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8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8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8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8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8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8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8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8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8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8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8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8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8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8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8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8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8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8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8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8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8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8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8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8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8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8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8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8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8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8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8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8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8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8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8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8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8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8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8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8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29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0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ref="F4164:F4227" si="131"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0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0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0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0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0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0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0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0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0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0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0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0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0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0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0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0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0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0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0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0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0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0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0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0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0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0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0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0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0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0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0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0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0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0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0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0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0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0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0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0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0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0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0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0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0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0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0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0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0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0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0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0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0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0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0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0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0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0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0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0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0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0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0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1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2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ref="F4228:F4291" si="133"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2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2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2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2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2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2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2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2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2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2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2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2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2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2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2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2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2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2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2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2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2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2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2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2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2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2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2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2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2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2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2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2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2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2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2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2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2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2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2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2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2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2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2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2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2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2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2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2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2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2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2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2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2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2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2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2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2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2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2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2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2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2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2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4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ref="F4292:F4355" si="135"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4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4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4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4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4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4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4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4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4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4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4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4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4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4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4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4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4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4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4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4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4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4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4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4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4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4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4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4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4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4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4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4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4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4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4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4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4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4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4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4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4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4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4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4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4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4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4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4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4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4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4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4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4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4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4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4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4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4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4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4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4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4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4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5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6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ref="F4356:F4419" si="137"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6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6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6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6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6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6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6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6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6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6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6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6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6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6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6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6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6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6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6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6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6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6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6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6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6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6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6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6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6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6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6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6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6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6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6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6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6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6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6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6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6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6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6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6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6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6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6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6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6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6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6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6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6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6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6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6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6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6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6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6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6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6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6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7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8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ref="F4420:F4483" si="139"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8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8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8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8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8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8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8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8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8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8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8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8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8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8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8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8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8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8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8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8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8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8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8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8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8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8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8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8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8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8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8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8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8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8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8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8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8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8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8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8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8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8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8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8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8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8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8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8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8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8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8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8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8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8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8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8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8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8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8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8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8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8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8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39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0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ref="F4484:F4547" si="141"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0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0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0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0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0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0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0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0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0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0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0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0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0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0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0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0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0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0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0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0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0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0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0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0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0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0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0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0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0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0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0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0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0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0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0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0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0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0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0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0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0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0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0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0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0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0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0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0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0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0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0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0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0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0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0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0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0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0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0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0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0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0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0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1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2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ref="F4548:F4611" si="143"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2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2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2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2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2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2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2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2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2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2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2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2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2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2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2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2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2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2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2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2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2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2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2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2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2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2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2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2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2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2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2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2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2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2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2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2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2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2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2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2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2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2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2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2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2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2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2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2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2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2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2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2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2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2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2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2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2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2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2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2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2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2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2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3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4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ref="F4612:F4675" si="145"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4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4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4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4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4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4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4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4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4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4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4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4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4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4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4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4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4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4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4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4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4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4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4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4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4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4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4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4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4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4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4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4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4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4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4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4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4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4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4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4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4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4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4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4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4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4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4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4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4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4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4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4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4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4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4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4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4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4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4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4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4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4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4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5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6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ref="F4676:F4739" si="147"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6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6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6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6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6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6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6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6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6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6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6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6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6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6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6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6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6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6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6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6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6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6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6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6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6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6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6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6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6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6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6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6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6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6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6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6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6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6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6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6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6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6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6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6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6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6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6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6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6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6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6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6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6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6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6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6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6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6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6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6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6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6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6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8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ref="F4740:F4803" si="149"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8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8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8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8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8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8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8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8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8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8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8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8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8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8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8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8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8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8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8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8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8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8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8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8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8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8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8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8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8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8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8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8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8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8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8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8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8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8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8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8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8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8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8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8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8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8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8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8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8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8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8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8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8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8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8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8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8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8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8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8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8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8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8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0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ref="F4804:F4867" si="151"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0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0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0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0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0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0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0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0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0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0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0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0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0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0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0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0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0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0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0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0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0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0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0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0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0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0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0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0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0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0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0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0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0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0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0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0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0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0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0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0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0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0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0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0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0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0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0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0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0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0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0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0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0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0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0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0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0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0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0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0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0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0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0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1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2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ref="F4868:F4931" si="153"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2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2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2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2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2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2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2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2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2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2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2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2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2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2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2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2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2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2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2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2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2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2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2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2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2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2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2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2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2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2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2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2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2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2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2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2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2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2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2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2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2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2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2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2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2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2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2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2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2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2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2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2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2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2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2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2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2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2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2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2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2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2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2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3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4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ref="F4932:F4995" si="155"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4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4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4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4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4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4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4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4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4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4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4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4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4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4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4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4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4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4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4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4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4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4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4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4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4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4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4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4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4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4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4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4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4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4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4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4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4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4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4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4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4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4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4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4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4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4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4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4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4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4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4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4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4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4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4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4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4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4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4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4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4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4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4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5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6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ref="F4996:F5059" si="157"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6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6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6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6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6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6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6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6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6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6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6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6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6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6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6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6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6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6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6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6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6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6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6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6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6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6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6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6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6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6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6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6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6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6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6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6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6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6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6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6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6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6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6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6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6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6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6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6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6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6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6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6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6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6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6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6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6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6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6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6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6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6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6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7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8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ref="F5060:F5123" si="159"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8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8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8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8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8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8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8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8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8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8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8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8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8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8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8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8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8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8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8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8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8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8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8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8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8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8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8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8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8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8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8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8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8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8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8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8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8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8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8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8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8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8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8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8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8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8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8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8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8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8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8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8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8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8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8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8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8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8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8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8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8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8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8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59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0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ref="F5124:F5187" si="161"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0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0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0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0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0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0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0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0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0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0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0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0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0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0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0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0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0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0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0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0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0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0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0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0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0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0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0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0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0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0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0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0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0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0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0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0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0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0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0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0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0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0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0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0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0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0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0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0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0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0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0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0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0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0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0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0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0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0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0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0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0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0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0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1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2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ref="F5188:F5251" si="163"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2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2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2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2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2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2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2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2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2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2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2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2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2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2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2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2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2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2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2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2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2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2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2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2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2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2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2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2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2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2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2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2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2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2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2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2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2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2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2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2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2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2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2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2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2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2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2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2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2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2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2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2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2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2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2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2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2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2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2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2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2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2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2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3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4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ref="F5252:F5315" si="165"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4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4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4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4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4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4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4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4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4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4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4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4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4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4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4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4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4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4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4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4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4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4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4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4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4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4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4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4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4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4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4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4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4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4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4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4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4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4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4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4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4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4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4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4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4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4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4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4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4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4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4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4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4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4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4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4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4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4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4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4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4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4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4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6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ref="F5316:F5379" si="167"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6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6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6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6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6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6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6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6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6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6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6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6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6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6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6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6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6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6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6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6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6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6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6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6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6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6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6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6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6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6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6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6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6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6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6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6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6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6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6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6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6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6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6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6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6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6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6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6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6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6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6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6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6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6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6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6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6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6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6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6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6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6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6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7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8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ref="F5380:F5443" si="169"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8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8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8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8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8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8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8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8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8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8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8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8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8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8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8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8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8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8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8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8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8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8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8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8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8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8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8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8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8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8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8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8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8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8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8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8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8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8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8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8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8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8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8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8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8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8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8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8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8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8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8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8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8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8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8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8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8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8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8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8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8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8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8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0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ref="F5444:F5507" si="171"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0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0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0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0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0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0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0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0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0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0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0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0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0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0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0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0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0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0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0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0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0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0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0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0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0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0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0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0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0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0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0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0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0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0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0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0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0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0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0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0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0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0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0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0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0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0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0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0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0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0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0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0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0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0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0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0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0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0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0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0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0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0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0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1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2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ref="F5508:F5571" si="173"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2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2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2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2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2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2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2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2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2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2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2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2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2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2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2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2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2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2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2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2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2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2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2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2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2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2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2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2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2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2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2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2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2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2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2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2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2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2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2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2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2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2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2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2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2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2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2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2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2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2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2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2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2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2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2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2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2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2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2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2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2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2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2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3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4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ref="F5572:F5635" si="175"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4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4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4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4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4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4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4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4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4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4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4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4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4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4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4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4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4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4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4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4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4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4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4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4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4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4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4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4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4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4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4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4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4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4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4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4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4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4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4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4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4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4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4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4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4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4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4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4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4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4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4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4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4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4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4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4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4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4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4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4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4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4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4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5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6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ref="F5636:F5699" si="177"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6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6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6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6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6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6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6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6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6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6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6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6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6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6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6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6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6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6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6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6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6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6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6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6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6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6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6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6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6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6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6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6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6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6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6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6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6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6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6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6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6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6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6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6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6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6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6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6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6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6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6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6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6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6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6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6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6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6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6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6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6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6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6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7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8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ref="F5700:F5763" si="179"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8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8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8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8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8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8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8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8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8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8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8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8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8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8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8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8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8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8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8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8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8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8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8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8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8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8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8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8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8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8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8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8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8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8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8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8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8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8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8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8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8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8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8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8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8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8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8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8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8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8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8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8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8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8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8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8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8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8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8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8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8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8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8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0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ref="F5764:F5827" si="181"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0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0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0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0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0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0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0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0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0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0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0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0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0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0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0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0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0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0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0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0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0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0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0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0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0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0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0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0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0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0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0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0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0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0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0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0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0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0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0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0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0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0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0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0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0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0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0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0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0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0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0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0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0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0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0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0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0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0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0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0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0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0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0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1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2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ref="F5828:F5891" si="183"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2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2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2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2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2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2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2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2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2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2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2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2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2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2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2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2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2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2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2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2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2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2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2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2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2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2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2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2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2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2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2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2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2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2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2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2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2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2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2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2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2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2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2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2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2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2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2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2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2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2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2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2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2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2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2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2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2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2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2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2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2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2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2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3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4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ref="F5892:F5955" si="185"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4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4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4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4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4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4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4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4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4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4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4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4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4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4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4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4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4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4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4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4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4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4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4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4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4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4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4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4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4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4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4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4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4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4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4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4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4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4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4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4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4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4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4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4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4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4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4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4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4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4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4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4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4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4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4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4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4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4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4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4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4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4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4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6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ref="F5956:F6019" si="187"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6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6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6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6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6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6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6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6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6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6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6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6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6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6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6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6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6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6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6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6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6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6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6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6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6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6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6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6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6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6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6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6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6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6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6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6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6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6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6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6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6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6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6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6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6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6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6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6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6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6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6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6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6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6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6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6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6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6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6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6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6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6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6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7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8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83" si="189"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8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8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8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8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8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8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8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8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8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8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8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8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8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8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8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8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8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8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8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8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8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8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8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8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8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8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8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8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8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8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8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8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8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8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8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8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8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8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8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8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8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8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8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8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8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8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8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8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8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8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8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8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8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8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8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8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8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8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8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8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8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8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8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0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ref="F6084:F6147" si="191"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0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0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0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0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0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0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0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0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0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0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0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0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0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0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0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0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0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0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0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0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0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0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0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0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0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0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0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0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0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0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0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0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0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0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0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0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0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0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0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0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0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0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0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0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0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0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0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0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0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0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0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0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0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0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0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0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0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0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0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0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0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0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0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2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ref="F6148:F6211" si="193"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2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2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2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2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2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2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2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2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2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2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2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2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2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2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2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2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2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2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2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2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2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2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2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2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2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2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2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2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2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2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2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2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2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2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2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2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2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2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2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2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2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2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2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2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2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2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2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2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2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2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2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2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2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2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2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2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2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2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2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2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2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2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2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3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4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ref="F6212:F6275" si="195"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4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4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4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4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4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4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4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4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4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4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4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4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4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4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4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4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4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4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4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4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4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4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4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4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4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4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4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4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4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4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4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4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4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4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4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4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4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4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4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4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4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4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4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4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4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4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4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4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4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4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4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4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4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4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4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4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4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4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4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4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4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4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4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5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6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ref="F6276:F6339" si="197"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6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6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6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6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6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6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6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6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6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6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6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6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6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6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6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6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6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6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6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6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6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6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6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6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6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6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6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6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6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6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6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6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6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6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6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6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6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6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6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6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6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6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6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6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6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6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6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6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6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6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6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6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6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6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6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6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6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6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6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6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6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6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6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7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8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ref="F6340:F6403" si="199"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8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8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8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8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8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8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8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8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8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8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8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8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8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8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8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8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8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8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8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8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8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8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8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8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8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8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8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8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8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8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8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8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8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8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8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8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8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8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8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8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8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8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8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8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8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8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8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8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8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8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8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8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8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8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8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8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8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8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8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8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8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8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8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99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0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ref="F6404:F6467" si="201"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0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0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0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0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0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0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0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0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0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0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0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0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0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0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0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0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0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0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0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0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0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0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0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0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0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0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0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0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0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0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0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0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0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0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0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0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0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0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0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0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0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0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0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0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0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0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0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0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0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0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0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0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0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0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0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0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0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0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0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0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0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0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0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1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2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ref="F6468:F6531" si="203"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2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2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2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2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2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2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2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2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2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2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2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2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2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2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2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2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2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2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2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2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2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2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2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2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2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2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2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2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2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2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2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2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2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2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2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2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2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2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2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2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2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2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2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2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2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2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2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2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2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2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2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2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2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2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2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2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2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2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2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2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2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2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2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4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95" si="205"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4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4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4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4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4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4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4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4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4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4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4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4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4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4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4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4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4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4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4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4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4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4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4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4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4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4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4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4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4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4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4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4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4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4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4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4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4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4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4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4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4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4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4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4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4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4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4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4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4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4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4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4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4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4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4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4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4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4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4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4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4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4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4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6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ref="F6596:F6659" si="207"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6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6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6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6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6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6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6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6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6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6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6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6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6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6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6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6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6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6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6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6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6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6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6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6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6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6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6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6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6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6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6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6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6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6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6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6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6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6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6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6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6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6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6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6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6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6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6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6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6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6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6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6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6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6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6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6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6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6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6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6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6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6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6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8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ref="F6660:F6723" si="209"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8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8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8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8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8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8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8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8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8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8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8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8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8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8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8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8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8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8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8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8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8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8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8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8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8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8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8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8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8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8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8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8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8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8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8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8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8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8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8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8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8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8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8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8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8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8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8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8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8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8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8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8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8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8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8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8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8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8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8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8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8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8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8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09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0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ref="F6724:F6787" si="211"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0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0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0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0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0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0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0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0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0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0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0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0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0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0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0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0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0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0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0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0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0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0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0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0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0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0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0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0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0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0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0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0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0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0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0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0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0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0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0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0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0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0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0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0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0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0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0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0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0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0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0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0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0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0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0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0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0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0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0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0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0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0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0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1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2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ref="F6788:F6851" si="213"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2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2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2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2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2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2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2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2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2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2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2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2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2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2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2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2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2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2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2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2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2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2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2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2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2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2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2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2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2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2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2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2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2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2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2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2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2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2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2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2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2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2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2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2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2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2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2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2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2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2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2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2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2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2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2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2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2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2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2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2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2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2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2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4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ref="F6852:F6915" si="215"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4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4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4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4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4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4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4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4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4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4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4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4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4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4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4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4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4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4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4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4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4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4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4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4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4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4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4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4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4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4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4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4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4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4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4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4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4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4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4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4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4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4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4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4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4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4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4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4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4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4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4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4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4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4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4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4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4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4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4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4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4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4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4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5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6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ref="F6916:F6979" si="217"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6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6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6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6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6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6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6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6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6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6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6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6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6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6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6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6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6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6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6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6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6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6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6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6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6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6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6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6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6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6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6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6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6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6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6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6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6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6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6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6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6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6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6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6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6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6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6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6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6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6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6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6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6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6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6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6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6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6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6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6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6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6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6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7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8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ref="F6980:F7043" si="219"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8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8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8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8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8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8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8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8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8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8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8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8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8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8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8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8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8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8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8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8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8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8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8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8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8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8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8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8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8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8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8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8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8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8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8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8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8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8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8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8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8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8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8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8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8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8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8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8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8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8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8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8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8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8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8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8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8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8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8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8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8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8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8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19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0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ref="F7044:F7107" si="221"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0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0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0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0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0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0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0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0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0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0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0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0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0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0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0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0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0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0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0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0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0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0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0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0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0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0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0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0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0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0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0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0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0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0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0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0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0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0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0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0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0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0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0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0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0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0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0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0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0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0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0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0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0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0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0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0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0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0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0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0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0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0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0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2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ref="F7108:F7171" si="223"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2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2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2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2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2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2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2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2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2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2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2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2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2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2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2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2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2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2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2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2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2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2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2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2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2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2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2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2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2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2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2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2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2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2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2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2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2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2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2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2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2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2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2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2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2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2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2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2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2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2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2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2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2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2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2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2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2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2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2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2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2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2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2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4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ref="F7172:F7235" si="225"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4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4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4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4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4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4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4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4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4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4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4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4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4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4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4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4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4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4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4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4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4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4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4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4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4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4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4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4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4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4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4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4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4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4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4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4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4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4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4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4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4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4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4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4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4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4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4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4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4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4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4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4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4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4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4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4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4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4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4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4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4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4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4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5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6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ref="F7236:F7299" si="227"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6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6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6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6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6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6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6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6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6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6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6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6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6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6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6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6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6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6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6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6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6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6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6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6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6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6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6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6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6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6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6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6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6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6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6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6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6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6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6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6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6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6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6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6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6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6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6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6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6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6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6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6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6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6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6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6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6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6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6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6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6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6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6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7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8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ref="F7300:F7363" si="229"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8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8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8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8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8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8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8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8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8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8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8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8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8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8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8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8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8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8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8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8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8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8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8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8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8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8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8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8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8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8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8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8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8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8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8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8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8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8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8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8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8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8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8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8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8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8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8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8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8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8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8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8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8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8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8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8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8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8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8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8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8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8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8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29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0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ref="F7364:F7427" si="231"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0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0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0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0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0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0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0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0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0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0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0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0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0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0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0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0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0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0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0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0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0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0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0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0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0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0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0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0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0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0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0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0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0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0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0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0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0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0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0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0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0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0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0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0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0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0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0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0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0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0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0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0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0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0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0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0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0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0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0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0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0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0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0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1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2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ref="F7428:F7491" si="233"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2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2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2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2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2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2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2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2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2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2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2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2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2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2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2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2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2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2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2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2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2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2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2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2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2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2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2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2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2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2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2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2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2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2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2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2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2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2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2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2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2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2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2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2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2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2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2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2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2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2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2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2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2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2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2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2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2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2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2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2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2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2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2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3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4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ref="F7492:F7555" si="235"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4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4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4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4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4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4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4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4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4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4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4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4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4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4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4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4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4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4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4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4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4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4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4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4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4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4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4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4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4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4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4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4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4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4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4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4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4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4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4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4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4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4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4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4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4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4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4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4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4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4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4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4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4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4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4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4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4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4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4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4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4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4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4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6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ref="F7556:F7619" si="237"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6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6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6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6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6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6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6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6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6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6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6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6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6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6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6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6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6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6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6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6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6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6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6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6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6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6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6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6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6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6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6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6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6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6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6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6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6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6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6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6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6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6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6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6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6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6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6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6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6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6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6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6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6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6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6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6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6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6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6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6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6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6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6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7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8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ref="F7620:F7683" si="239"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8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8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8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8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8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8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8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8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8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8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8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8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8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8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8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8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8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8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8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8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8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8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8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8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8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8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8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8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8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8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8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8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8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8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8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8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8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8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8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8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8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8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8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8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8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8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8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8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8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8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8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8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8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8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8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8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8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8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8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8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8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8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8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39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0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ref="F7684:F7747" si="241"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0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0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0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0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0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0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0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0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0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0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0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0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0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0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0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0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0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0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0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0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0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0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0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0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0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0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0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0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0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0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0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0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0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0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0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0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0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0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0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0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0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0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0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0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0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0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0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0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0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0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0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0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0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0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0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0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0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0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0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0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0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0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0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1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2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ref="F7748:F7811" si="243"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2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2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2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2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2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2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2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2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2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2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2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2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2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2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2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2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2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2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2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2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2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2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2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2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2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2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2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2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2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2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2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2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2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2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2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2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2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2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2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2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2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2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2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2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2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2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2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2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2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2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2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2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2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2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2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2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2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2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2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2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2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2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2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3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4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75" si="245"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4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4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4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4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4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4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4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4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4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4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4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4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4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4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4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4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4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4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4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4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4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4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4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4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4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4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4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4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4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4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4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4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4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4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4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4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4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4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4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4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4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4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4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4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4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4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4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4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4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4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4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4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4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4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4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4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4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4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4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4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4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4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4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5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6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ref="F7876:F7939" si="247"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6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6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6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6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6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6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6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6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6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6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6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6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6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6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6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6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6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6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6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6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6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6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6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6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6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6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6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6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6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6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6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6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6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6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6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6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6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6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6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6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6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6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6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6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6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6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6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6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6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6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6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6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6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6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6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6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6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6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6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6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6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6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6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7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8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ref="F7940:F8003" si="249"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8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8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8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8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8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8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8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8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8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8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8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8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8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8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8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8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8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8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8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8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8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8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8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8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8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8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8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8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8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8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8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8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8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8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8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8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8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8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8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8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8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8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8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8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8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8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8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8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8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8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8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8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8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8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8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8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8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8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8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8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8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8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8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49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0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ref="F8004:F8067" si="251"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0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0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0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0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0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0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0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0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0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0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0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0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0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0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0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0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0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0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0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0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0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0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0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0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0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0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0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0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0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0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0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0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0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0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0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0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0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0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0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0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0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0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0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0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0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0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0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0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0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0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0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0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0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0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0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0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0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0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0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0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0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0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0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1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2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ref="F8068:F8131" si="253"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2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2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2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2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2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2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2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2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2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2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2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2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2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2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2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2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2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2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2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2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2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2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2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2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2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2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2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2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2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2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2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2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2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2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2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2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2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2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2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2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2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2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2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2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2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2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2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2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2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2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2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2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2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2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2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2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2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2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2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2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2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2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2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4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ref="F8132:F8195" si="255"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4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4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4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4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4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4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4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4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4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4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4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4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4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4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4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4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4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4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4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4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4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4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4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4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4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4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4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4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4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4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4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4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4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4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4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4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4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4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4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4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4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4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4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4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4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4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4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4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4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4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4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4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4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4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4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4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4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4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4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4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4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4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4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6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ref="F8196:F8259" si="257"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6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6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6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6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6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6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6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6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6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6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6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6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6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6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6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6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6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6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6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6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6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6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6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6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6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6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6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6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6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6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6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6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6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6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6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6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6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6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6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6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6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6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6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6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6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6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6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6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6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6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6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6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6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6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6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6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6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6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6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6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6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6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6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7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8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ref="F8260:F8323" si="259"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8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8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8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8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8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8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8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8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8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8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8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8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8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8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8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8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8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8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8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8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8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8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8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8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8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8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8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8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8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8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8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8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8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8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8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8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8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8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8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8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8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8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8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8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8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8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8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8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8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8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8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8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8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8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8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8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8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8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8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8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8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8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8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59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0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ref="F8324:F8387" si="261"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0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0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0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0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0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0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0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0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0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0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0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0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0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0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0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0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0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0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0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0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0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0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0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0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0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0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0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0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0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0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0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0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0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0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0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0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0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0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0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0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0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0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0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0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0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0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0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0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0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0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0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0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0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0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0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0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0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0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0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0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0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0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0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1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2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ref="F8388:F8451" si="263"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2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2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2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2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2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2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2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2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2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2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2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2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2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2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2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2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2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2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2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2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2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2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2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2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2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2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2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2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2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2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2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2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2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2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2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2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2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2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2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2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2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2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2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2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2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2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2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2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2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2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2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2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2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2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2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2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2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2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2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2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2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2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2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3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4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ref="F8452:F8515" si="265"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4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4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4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4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4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4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4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4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4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4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4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4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4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4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4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4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4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4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4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4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4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4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4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4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4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4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4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4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4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4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4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4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4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4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4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4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4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4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4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4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4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4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4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4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4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4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4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4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4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4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4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4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4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4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4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4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4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4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4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4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4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4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4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5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6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ref="F8516:F8579" si="267"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6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6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6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6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6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6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6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6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6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6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6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6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6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6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6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6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6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6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6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6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6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6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6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6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6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6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6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6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6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6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6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6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6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6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6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6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6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6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6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6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6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6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6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6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6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6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6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6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6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6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6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6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6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6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6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6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6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6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6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6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6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6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6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7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8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643" si="269"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8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8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8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8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8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8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8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8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8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8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8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8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8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8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8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8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8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8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8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8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8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8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8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8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8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8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8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8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8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8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8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8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8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8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8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8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8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8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8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8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8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8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8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8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8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8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8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8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8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8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8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8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8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8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8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8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8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8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8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8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8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8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8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69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0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ref="F8644:F8707" si="271"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0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0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0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0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0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0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0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0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0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0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0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0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0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0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0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0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0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0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0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0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0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0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0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0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0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0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0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0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0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0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0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0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0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0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0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0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0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0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0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0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0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0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0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0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0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0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0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0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0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0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0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0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0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0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0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0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0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0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0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0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0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0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0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1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2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ref="F8708:F8771" si="273"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2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2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2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2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2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2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2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2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2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2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2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2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2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2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2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2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2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2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2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2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2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2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2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2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2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2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2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2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2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2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2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2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2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2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2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2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2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2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2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2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2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2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2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2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2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2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2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2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2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2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2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2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2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2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2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2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2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2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2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2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2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2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2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4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ref="F8772:F8835" si="275"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4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4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4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4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4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4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4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4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4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4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4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4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4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4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4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4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4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4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4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4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4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4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4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4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4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4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4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4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4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4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4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4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4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4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4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4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4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4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4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4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4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4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4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4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4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4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4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4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4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4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4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4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4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4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4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4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4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4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4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4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4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4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4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5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6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ref="F8836:F8899" si="277"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6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6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6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6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6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6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6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6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6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6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6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6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6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6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6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6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6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6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6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6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6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6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6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6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6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6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6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6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6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6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6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6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6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6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6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6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6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6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6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6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6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6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6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6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6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6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6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6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6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6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6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6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6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6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6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6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6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6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6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6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6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6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6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8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ref="F8900:F8963" si="279"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8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8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8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8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8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8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8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8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8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8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8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8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8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8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8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8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8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8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8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8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8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8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8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8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8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8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8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8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8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8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8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8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8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8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8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8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8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8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8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8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8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8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8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8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8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8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8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8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8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8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8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8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8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8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8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8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8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8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8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8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8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8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8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0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ref="F8964:F9027" si="281"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0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0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0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0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0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0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0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0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0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0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0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0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0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0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0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0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0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0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0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0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0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0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0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0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0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0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0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0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0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0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0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0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0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0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0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0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0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0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0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0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0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0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0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0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0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0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0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0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0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0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0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0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0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0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0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0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0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0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0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0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0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0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0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2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ref="F9028:F9091" si="283"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2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2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2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2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2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2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2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2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2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2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2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2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2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2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2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2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2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2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2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2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2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2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2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2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2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2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2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2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2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2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2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2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2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2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2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2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2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2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2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2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2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2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2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2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2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2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2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2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2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2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2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2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2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2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2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2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2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2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2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2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2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2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2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3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4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ref="F9092:F9155" si="285"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4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4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4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4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4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4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4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4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4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4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4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4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4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4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4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4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4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4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4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4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4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4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4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4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4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4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4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4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4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4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4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4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4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4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4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4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4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4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4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4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4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4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4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4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4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4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4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4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4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4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4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4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4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4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4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4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4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4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4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4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4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4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4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5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6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ref="F9156:F9219" si="287"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6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6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6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6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6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6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6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6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6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6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6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6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6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6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6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6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6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6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6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6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6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6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6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6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6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6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6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6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6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6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6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6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6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6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6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6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6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6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6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6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6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6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6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6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6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6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6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6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6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6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6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6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6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6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6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6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6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6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6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6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6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6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6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8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ref="F9220:F9283" si="289"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8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8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8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8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8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8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8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8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8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8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8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8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8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8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8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8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8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8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8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8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8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8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8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8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8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8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8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8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8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8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8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8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8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8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8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8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8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8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8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8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8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8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8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8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8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8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8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8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8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8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8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8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8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8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8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8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8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8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8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8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8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8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8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89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0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ref="F9284:F9347" si="291"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0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0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0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0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0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0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0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0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0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0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0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0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0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0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0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0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0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0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0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0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0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0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0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0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0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0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0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0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0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0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0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0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0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0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0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0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0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0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0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0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0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0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0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0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0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0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0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0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0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0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0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0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0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0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0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0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0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0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0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0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0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0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0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2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ref="F9348:F9411" si="293"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2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2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2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2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2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2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2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2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2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2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2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2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2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2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2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2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2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2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2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2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2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2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2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2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2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2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2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2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2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2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2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2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2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2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2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2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2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2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2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2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2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2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2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2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2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2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2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2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2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2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2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2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2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2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2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2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2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2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2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2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2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2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2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3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4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ref="F9412:F9475" si="295"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4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4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4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4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4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4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4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4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4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4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4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4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4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4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4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4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4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4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4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4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4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4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4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4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4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4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4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4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4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4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4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4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4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4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4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4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4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4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4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4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4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4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4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4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4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4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4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4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4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4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4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4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4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4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4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4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4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4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4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4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4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4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4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5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6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ref="F9476:F9539" si="297"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6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6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6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6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6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6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6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6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6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6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6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6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6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6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6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6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6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6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6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6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6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6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6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6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6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6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6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6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6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6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6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6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6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6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6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6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6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6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6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6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6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6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6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6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6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6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6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6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6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6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6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6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6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6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6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6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6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6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6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6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6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6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6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7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8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ref="F9540:F9603" si="299"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8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8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8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8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8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8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8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8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8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8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8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8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8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8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8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8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8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8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8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8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8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8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8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8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8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8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8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8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8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8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8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8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8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8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8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8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8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8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8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8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8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8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8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8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8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8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8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8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8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8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8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8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8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8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8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8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8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8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8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8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8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8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8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0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ref="F9604:F9667" si="301"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0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0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0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0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0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0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0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0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0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0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0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0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0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0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0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0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0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0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0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0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0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0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0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0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0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0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0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0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0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0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0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0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0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0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0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0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0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0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0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0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0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0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0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0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0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0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0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0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0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0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0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0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0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0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0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0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0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0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0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0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0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0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0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2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ref="F9668:F9731" si="303"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2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2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2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2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2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2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2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2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2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2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2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2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2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2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2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2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2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2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2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2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2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2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2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2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2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2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2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2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2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2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2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2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2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2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2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2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2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2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2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2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2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2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2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2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2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2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2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2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2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2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2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2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2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2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2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2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2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2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2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2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2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2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2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4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ref="F9732:F9795" si="305"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4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4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4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4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4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4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4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4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4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4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4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4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4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4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4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4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4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4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4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4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4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4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4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4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4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4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4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4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4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4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4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4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4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4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4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4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4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4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4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4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4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4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4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4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4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4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4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4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4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4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4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4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4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4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4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4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4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4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4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4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4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4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4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5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6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ref="F9796:F9859" si="307"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6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6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6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6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6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6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6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6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6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6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6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6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6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6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6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6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6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6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6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6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6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6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6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6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6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6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6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6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6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6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6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6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6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6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6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6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6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6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6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6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6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6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6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6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6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6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6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6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6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6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6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6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6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6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6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6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6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6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6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6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6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6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6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7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8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ref="F9860:F9923" si="309"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8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8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8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8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8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8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8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8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8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8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8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8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8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8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8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8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8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8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8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8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8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8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8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8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8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8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8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8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8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8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8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8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8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8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8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8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8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8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8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8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8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8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8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8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8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8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8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8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8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8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8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8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8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8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8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8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8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8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8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8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8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8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8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09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0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ref="F9924:F9987" si="311"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0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0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0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0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0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0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0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0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0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0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0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0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0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0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0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0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0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0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0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0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0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0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0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0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0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0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0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0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0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0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0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0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0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0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0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0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0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0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0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0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0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0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0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0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0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0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0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0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0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0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0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0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0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0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0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0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0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0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0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0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0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0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0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1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2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ref="F9988:F10051" si="313"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2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2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2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2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2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2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2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2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2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2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2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2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2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2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2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2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2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2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2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2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2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2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2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2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2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2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2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2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2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2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2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2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2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2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2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2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2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2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2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2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2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2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2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2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2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2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2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2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2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2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2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2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2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2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2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2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2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2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2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2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2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2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2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4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ref="F10052:F10115" si="315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4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4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4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4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4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4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4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4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4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4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4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4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4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4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4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4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4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4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4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4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4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4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4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4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4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4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4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4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4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4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4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4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4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4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4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4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4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4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4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4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4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4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4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4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4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4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4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4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4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4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4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4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4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4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4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4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4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4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4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4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4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4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4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5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6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ref="F10116:F10179" si="317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6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6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6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6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6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6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6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6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6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6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6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6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6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6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6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6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6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6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6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6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6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6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6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6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6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6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6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6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6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6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6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6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6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6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6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6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6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6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6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6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6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6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6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6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6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6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6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6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6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6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6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6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6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6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6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6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6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6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6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6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6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6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6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7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8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ref="F10180:F10243" si="319"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8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8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8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8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8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8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8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8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8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8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8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8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8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8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8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8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8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8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8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8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8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8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8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8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8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8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8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8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8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8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8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8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8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8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8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8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8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8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8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8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8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8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8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8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8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8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8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8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8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8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8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8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8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8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8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8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8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8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8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8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8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8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8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0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ref="F10244:F10307" si="321"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0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0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0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0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0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0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0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0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0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0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0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0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0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0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0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0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0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0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0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0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0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0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0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0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0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0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0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0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0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0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0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0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0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0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0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0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0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0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0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0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0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0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0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0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0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0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0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0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0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0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0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0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0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0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0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0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0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0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0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0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0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0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0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1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2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ref="F10308:F10371" si="323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2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2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2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2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2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2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2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2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2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2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2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2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2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2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2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2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2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2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2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2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2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2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2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2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2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2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2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2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2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2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2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2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2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2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2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2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2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2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2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2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2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2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2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2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2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2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2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2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2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2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2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2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2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2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2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2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2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2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2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2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2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2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2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4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ref="F10372:F10435" si="325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4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4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4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4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4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4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4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4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4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4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4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4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4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4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4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4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4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4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4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4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4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4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4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4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4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4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4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4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4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4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4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4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4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4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4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4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4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4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4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4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4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4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4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4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4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4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4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4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4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4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4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4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4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4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4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4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4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4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4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4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4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4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4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5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6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ref="F10436:F10499" si="327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6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6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6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6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6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6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6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6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6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6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6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6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6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6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6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6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6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6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6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6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6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6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6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6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6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6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6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6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6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6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6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6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6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6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6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6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6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6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6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6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6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6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6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6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6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6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6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6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6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6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6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6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6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6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6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6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6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6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6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6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6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6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6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7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8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ref="F10500:F10563" si="329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8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8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8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8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8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8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8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8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8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8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8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8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8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8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8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8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8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8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8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8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8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8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8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8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8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8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8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8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8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8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8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8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8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8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8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8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8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8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8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8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8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8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8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8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8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8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8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8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8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8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8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8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8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8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8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8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8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8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8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8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8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8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8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29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0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ref="F10564:F10627" si="331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0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0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0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0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0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0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0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0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0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0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0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0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0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0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0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0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0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0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0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0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0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0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0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0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0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0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0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0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0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0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0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0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0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0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0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0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0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0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0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0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0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0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0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0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0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0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0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0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0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0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0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0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0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0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0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0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0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0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0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0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0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0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0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2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ref="F10628:F10691" si="333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2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2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2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2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2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2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2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2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2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2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2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2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2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2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2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2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2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2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2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2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2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2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2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2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2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2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2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2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2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2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2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2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2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2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2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2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2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2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2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2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2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2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2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2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2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2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2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2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2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2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2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2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2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2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2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2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2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2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2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2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2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2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2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3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4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ref="F10692:F10755" si="335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4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4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4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4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4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4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4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4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4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4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4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4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4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4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4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4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4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4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4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4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4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4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4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4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4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4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4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4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4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4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4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4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4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4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4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4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4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4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4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4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4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4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4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4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4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4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4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4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4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4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4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4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4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4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4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4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4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4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4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4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4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4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4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5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6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ref="F10756:F10819" si="337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6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6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6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6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6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6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6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6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6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6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6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6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6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6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6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6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6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6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6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6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6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6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6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6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6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6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6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6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6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6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6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6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6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6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6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6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6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6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6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6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6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6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6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6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6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6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6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6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6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6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6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6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6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6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6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6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6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6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6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6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6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6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6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7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8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ref="F10820:F10883" si="339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8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8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8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8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8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8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8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8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8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8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8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8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8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8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8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8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8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8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8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8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8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8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8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8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8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8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8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8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8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8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8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8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8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8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8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8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8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8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8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8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8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8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8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8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8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8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8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8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8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8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8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8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8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8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8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8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8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8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8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8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8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8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8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39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0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ref="F10884:F10947" si="341"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0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0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0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0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0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0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0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0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0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0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0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0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0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0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0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0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0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0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0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0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0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0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0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0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0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0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0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0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0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0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0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0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0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0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0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0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0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0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0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0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0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0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0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0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0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0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0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0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0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0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0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0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0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0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0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0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0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0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0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0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0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0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0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2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ref="F10948:F11011" si="343"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2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2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2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2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2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2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2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2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2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2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2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2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2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2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2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2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2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2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2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2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2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2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2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2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2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2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2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2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2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2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2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2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2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2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2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2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2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2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2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2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2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2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2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2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2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2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2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2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2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2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2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2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2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2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2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2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2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2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2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2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2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2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2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3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4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ref="F11012:F11075" si="345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4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4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4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4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4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4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4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4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4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4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4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4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4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4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4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4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4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4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4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4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4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4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4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4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4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4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4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4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4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4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4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4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4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4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4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4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4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4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4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4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4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4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4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4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4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4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4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4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4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4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4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4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4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4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4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4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4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4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4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4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4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4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4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5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6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ref="F11076:F11139" si="347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6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6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6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6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6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6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6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6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6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6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6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6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6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6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6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6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6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6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6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6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6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6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6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6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6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6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6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6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6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6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6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6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6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6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6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6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6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6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6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6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6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6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6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6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6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6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6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6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6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6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6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6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6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6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6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6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6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6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6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6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6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6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6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7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8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ref="F11140:F11203" si="349"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8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8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8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8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8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8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8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8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8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8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8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8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8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8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8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8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8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8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8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8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8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8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8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8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8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8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8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8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8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8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8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8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8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8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8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8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8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8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8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8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8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8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8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8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8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8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8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8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8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8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8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8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8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8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8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8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8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8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8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8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8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8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8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49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0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ref="F11204:F11267" si="351"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0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0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0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0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0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0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0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0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0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0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0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0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0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0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0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0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0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0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0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0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0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0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0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0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0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0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0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0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0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0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0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0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0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0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0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0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0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0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0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0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0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0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0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0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0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0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0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0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0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0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0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0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0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0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0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0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0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0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0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0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0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0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0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1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2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ref="F11268:F11331" si="353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2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2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2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2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2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2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2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2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2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2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2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2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2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2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2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2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2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2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2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2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2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2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2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2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2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2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2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2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2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2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2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2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2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2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2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2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2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2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2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2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2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2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2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2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2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2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2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2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2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2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2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2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2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2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2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2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2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2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2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2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2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2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2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3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4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ref="F11332:F11395" si="355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4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4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4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4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4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4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4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4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4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4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4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4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4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4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4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4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4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4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4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4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4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4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4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4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4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4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4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4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4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4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4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4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4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4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4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4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4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4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4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4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4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4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4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4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4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4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4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4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4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4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4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4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4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4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4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4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4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4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4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4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4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4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4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6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ref="F11396:F11459" si="357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6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6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6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6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6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6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6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6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6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6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6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6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6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6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6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6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6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6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6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6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6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6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6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6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6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6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6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6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6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6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6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6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6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6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6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6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6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6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6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6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6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6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6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6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6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6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6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6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6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6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6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6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6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6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6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6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6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6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6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6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6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6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6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7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8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ref="F11460:F11523" si="359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8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8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8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8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8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8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8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8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8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8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8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8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8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8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8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8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8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8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8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8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8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8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8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8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8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8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8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8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8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8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8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8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8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8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8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8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8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8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8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8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8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8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8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8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8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8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8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8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8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8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8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8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8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8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8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8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8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8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8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8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8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8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8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59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0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ref="F11524:F11587" si="361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0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0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0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0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0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0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0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0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0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0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0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0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0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0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0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0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0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0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0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0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0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0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0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0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0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0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0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0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0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0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0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0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0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0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0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0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0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0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0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0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0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0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0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0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0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0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0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0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0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0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0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0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0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0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0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0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0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0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0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0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0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0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0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1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2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ref="F11588:F11651" si="363"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2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2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2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2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2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2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2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2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2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2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2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2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2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2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2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2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2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2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2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2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2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2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2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2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2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2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2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2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2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2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2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2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2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2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2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2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2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2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2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2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2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2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2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2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2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2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2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2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2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2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2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2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2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2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2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2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2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2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2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2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2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2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2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3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4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ref="F11652:F11715" si="365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4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4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4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4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4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4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4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4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4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4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4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4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4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4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4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4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4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4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4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4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4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4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4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4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4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4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4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4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4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4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4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4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4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4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4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4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4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4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4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4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4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4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4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4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4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4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4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4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4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4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4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4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4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4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4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4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4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4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4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4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4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4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4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5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6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ref="F11716:F11779" si="367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6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6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6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6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6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6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6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6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6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6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6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6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6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6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6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6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6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6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6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6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6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6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6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6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6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6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6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6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6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6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6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6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6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6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6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6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6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6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6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6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6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6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6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6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6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6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6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6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6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6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6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6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6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6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6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6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6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6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6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6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6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6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6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8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ref="F11780:F11843" si="369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8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8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8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8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8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8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8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8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8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8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8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8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8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8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8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8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8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8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8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8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8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8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8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8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8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8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8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8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8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8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8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8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8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8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8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8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8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8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8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8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8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8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8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8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8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8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8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8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8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8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8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8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8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8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8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8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8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8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8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8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8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8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8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69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0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ref="F11844:F11907" si="371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0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0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0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0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0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0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0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0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0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0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0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0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0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0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0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0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0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0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0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0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0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0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0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0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0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0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0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0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0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0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0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0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0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0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0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0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0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0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0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0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0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0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0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0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0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0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0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0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0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0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0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0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0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0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0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0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0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0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0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0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0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0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0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1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2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ref="F11908:F11971" si="373"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2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2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2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2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2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2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2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2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2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2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2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2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2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2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2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2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2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2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2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2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2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2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2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2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2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2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2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2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2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2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2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2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2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2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2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2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2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2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2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2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2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2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2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2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2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2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2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2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2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2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2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2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2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2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2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2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2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2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2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2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2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2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2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3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4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ref="F11972:F12035" si="375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4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4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4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4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4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4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4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4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4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4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4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4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4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4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4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4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4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4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4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4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4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4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4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4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4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4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4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4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4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4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4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4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4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4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4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4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4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4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4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4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4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4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4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4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4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4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4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4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4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4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4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4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4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4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4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4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4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4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4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4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4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4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4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5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6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ref="F12036:F12099" si="377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6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6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6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6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6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6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6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6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6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6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6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6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6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6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6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6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6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6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6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6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6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6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6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6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6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6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6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6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6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6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6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6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6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6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6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6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6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6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6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6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6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6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6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6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6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6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6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6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6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6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6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6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6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6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6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6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6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6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6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6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6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6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6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7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8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ref="F12100:F12163" si="379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8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8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8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8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8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8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8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8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8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8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8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8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8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8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8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8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8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8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8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8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8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8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8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8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8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8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8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8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8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8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8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8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8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8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8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8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8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8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8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8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8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8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8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8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8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8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8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8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8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8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8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8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8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8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8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8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8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8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8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8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8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8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8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0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ref="F12164:F12227" si="381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0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0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0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0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0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0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0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0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0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0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0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0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0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0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0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0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0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0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0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0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0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0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0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0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0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0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0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0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0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0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0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0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0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0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0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0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0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0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0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0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0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0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0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0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0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0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0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0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0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0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0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0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0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0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0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0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0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0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0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0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0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0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0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1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2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ref="F12228:F12291" si="383"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2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2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2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2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2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2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2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2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2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2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2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2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2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2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2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2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2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2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2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2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2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2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2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2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2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2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2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2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2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2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2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2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2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2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2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2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2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2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2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2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2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2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2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2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2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2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2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2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2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2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2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2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2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2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2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2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2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2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2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2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2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2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2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3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4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ref="F12292:F12355" si="385"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4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4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4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4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4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4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4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4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4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4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4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4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4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4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4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4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4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4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4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4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4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4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4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4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4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4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4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4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4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4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4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4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4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4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4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4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4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4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4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4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4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4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4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4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4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4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4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4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4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4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4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4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4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4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4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4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4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4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4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4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4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4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4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6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ref="F12356:F12419" si="387"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6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6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6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6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6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6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6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6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6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6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6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6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6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6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6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6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6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6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6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6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6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6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6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6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6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6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6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6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6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6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6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6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6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6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6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6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6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6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6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6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6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6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6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6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6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6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6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6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6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6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6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6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6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6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6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6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6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6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6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6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6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6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6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8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ref="F12420:F12483" si="389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8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8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8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8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8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8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8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8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8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8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8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8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8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8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8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8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8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8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8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8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8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8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8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8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8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8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8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8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8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8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8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8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8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8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8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8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8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8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8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8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8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8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8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8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8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8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8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8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8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8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8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8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8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8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8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8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8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8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8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8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8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8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8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0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ref="F12484:F12547" si="391"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0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0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0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0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0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0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0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0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0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0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0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0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0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0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0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0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0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0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0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0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0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0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0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0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0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0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0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0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0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0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0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0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0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0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0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0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0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0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0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0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0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0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0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0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0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0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0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0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0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0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0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0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0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0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0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0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0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0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0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0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0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0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0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1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2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ref="F12548:F12611" si="393"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2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2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2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2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2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2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2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2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2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2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2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2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2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2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2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2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2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2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2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2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2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2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2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2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2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2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2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2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2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2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2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2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2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2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2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2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2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2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2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2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2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2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2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2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2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2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2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2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2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2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2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2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2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2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2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2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2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2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2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2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2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2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2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3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4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ref="F12612:F12675" si="395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4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4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4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4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4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4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4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4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4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4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4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4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4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4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4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4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4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4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4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4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4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4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4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4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4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4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4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4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4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4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4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4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4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4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4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4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4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4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4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4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4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4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4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4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4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4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4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4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4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4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4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4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4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4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4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4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4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4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4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4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4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4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4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5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6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ref="F12676:F12739" si="397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6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6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6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6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6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6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6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6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6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6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6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6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6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6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6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6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6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6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6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6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6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6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6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6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6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6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6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6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6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6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6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6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6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6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6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6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6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6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6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6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6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6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6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6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6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6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6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6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6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6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6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6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6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6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6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6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6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6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6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6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6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6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6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8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ref="F12740:F12803" si="399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8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8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8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8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8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8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8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8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8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8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8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8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8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8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8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8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8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8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8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8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8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8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8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8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8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8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8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8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8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8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8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8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8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8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8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8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8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8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8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8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8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8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8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8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8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8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8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8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8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8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8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8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8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8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8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8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8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8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8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8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8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8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8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399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0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67" si="401"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0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0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0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0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0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0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0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0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0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0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0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0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0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0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0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0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0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0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0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0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0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0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0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0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0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0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0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0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0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0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0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0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0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0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0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0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0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0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0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0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0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0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0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0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0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0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0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0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0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0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0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0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0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0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0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0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0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0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0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0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0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0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0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1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2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ref="F12868:F12931" si="403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2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2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2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2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2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2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2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2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2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2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2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2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2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2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2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2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2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2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2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2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2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2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2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2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2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2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2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2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2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2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2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2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2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2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2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2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2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2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2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2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2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2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2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2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2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2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2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2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2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2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2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2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2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2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2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2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2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2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2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2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2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2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2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3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4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ref="F12932:F12995" si="405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4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4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4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4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4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4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4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4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4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4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4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4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4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4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4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4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4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4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4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4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4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4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4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4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4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4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4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4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4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4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4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4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4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4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4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4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4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4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4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4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4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4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4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4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4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4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4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4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4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4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4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4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4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4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4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4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4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4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4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4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4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4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4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5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6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ref="F12996:F13059" si="407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6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6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6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6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6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6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6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6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6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6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6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6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6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6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6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6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6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6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6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6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6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6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6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6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6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6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6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6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6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6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6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6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6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6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6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6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6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6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6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6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6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6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6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6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6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6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6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6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6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6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6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6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6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6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6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6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6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6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6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6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6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6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6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7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8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ref="F13060:F13123" si="409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8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8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8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8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8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8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8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8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8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8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8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8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8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8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8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8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8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8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8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8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8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8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8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8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8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8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8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8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8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8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8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8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8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8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8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8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8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8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8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8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8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8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8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8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8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8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8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8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8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8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8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8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8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8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8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8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8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8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8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8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8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8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8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09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0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ref="F13124:F13187" si="411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0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0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0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0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0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0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0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0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0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0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0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0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0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0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0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0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0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0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0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0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0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0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0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0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0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0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0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0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0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0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0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0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0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0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0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0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0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0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0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0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0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0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0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0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0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0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0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0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0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0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0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0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0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0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0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0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0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0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0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0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0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0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0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1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2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ref="F13188:F13251" si="413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2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2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2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2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2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2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2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2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2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2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2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2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2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2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2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2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2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2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2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2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2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2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2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2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2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2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2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2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2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2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2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2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2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2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2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2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2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2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2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2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2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2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2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2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2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2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2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2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2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2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2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2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2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2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2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2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2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2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2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2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2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2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2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3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4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ref="F13252:F13315" si="415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4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4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4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4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4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4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4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4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4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4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4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4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4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4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4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4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4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4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4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4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4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4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4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4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4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4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4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4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4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4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4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4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4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4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4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4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4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4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4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4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4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4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4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4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4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4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4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4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4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4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4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4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4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4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4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4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4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4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4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4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4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4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4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5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6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ref="F13316:F13379" si="417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6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6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6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6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6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6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6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6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6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6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6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6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6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6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6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6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6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6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6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6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6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6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6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6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6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6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6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6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6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6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6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6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6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6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6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6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6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6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6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6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6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6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6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6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6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6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6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6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6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6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6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6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6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6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6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6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6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6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6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6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6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6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6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8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ref="F13380:F13443" si="419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8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8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8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8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8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8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8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8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8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8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8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8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8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8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8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8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8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8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8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8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8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8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8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8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8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8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8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8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8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8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8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8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8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8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8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8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8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8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8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8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8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8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8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8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8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8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8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8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8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8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8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8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8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8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8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8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8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8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8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8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8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8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8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19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0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ref="F13444:F13507" si="421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0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0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0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0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0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0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0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0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0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0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0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0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0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0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0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0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0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0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0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0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0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0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0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0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0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0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0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0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0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0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0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0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0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0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0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0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0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0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0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0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0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0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0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0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0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0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0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0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0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0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0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0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0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0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0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0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0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0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0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0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0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0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0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1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2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ref="F13508:F13571" si="423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2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2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2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2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2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2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2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2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2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2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2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2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2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2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2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2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2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2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2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2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2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2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2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2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2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2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2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2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2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2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2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2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2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2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2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2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2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2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2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2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2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2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2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2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2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2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2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2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2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2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2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2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2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2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2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2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2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2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2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2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2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2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2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3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4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ref="F13572:F13635" si="425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4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4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4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4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4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4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4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4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4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4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4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4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4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4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4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4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4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4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4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4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4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4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4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4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4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4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4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4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4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4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4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4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4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4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4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4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4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4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4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4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4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4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4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4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4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4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4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4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4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4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4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4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4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4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4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4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4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4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4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4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4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4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4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5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6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ref="F13636:F13699" si="427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6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6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6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6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6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6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6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6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6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6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6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6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6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6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6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6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6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6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6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6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6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6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6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6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6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6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6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6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6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6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6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6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6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6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6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6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6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6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6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6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6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6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6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6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6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6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6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6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6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6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6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6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6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6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6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6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6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6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6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6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6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6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6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7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8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ref="F13700:F13763" si="429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8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8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8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8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8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8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8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8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8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8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8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8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8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8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8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8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8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8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8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8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8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8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8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8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8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8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8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8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8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8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8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8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8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8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8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8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8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8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8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8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8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8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8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8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8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8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8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8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8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8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8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8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8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8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8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8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8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8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8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8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8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8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8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29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0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ref="F13764:F13827" si="431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0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0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0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0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0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0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0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0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0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0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0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0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0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0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0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0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0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0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0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0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0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0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0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0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0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0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0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0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0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0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0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0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0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0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0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0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0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0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0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0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0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0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0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0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0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0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0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0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0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0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0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0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0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0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0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0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0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0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0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0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0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0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0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1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2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ref="F13828:F13891" si="433"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2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2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2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2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2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2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2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2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2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2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2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2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2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2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2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2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2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2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2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2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2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2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2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2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2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2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2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2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2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2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2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2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2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2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2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2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2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2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2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2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2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2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2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2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2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2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2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2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2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2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2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2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2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2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2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2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2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2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2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2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2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2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2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3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4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ref="F13892:F13955" si="435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4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4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4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4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4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4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4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4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4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4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4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4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4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4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4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4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4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4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4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4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4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4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4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4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4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4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4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4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4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4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4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4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4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4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4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4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4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4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4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4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4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4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4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4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4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4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4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4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4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4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4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4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4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4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4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4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4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4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4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4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4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4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4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5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6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ref="F13956:F14019" si="437"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6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6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6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6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6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6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6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6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6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6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6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6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6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6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6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6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6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6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6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6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6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6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6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6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6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6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6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6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6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6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6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6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6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6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6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6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6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6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6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6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6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6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6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6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6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6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6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6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6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6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6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6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6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6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6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6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6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6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6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6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6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6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6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7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8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ref="F14020:F14083" si="439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8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8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8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8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8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8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8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8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8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8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8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8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8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8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8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8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8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8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8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8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8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8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8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8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8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8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8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8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8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8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8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8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8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8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8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8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8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8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8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8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8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8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8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8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8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8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8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8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8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8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8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8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8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8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8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8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8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8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8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8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8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8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8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39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0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ref="F14084:F14147" si="441"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0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0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0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0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0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0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0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0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0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0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0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0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0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0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0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0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0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0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0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0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0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0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0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0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0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0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0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0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0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0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0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0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0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0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0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0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0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0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0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0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0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0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0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0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0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0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0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0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0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0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0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0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0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0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0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0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0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0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0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0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0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0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0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1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2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ref="F14148:F14211" si="443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2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2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2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2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2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2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2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2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2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2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2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2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2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2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2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2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2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2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2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2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2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2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2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2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2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2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2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2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2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2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2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2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2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2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2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2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2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2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2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2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2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2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2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2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2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2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2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2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2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2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2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2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2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2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2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2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2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2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2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2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2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2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2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3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4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ref="F14212:F14275" si="445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4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4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4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4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4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4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4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4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4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4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4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4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4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4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4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4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4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4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4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4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4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4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4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4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4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4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4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4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4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4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4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4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4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4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4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4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4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4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4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4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4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4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4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4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4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4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4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4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4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4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4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4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4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4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4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4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4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4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4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4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4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4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4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5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6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ref="F14276:F14339" si="447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6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6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6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6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6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6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6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6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6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6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6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6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6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6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6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6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6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6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6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6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6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6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6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6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6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6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6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6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6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6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6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6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6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6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6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6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6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6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6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6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6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6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6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6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6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6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6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6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6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6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6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6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6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6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6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6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6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6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6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6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6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6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6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7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8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ref="F14340:F14403" si="449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8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8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8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8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8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8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8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8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8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8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8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8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8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8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8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8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8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8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8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8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8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8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8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8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8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8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8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8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8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8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8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8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8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8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8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8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8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8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8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8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8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8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8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8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8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8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8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8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8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8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8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8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8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8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8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8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8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8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8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8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8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8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8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0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ref="F14404:F14467" si="451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0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0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0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0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0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0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0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0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0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0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0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0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0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0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0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0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0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0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0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0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0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0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0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0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0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0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0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0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0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0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0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0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0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0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0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0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0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0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0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0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0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0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0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0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0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0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0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0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0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0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0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0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0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0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0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0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0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0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0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0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0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0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0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1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2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ref="F14468:F14531" si="453"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2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2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2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2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2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2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2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2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2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2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2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2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2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2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2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2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2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2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2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2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2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2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2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2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2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2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2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2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2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2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2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2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2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2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2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2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2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2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2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2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2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2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2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2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2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2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2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2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2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2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2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2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2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2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2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2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2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2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2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2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2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2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2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3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4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ref="F14532:F14595" si="455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4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4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4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4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4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4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4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4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4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4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4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4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4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4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4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4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4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4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4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4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4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4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4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4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4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4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4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4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4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4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4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4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4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4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4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4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4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4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4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4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4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4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4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4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4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4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4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4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4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4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4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4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4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4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4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4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4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4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4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4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4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4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4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5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6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ref="F14596:F14659" si="457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6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6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6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6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6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6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6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6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6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6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6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6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6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6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6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6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6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6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6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6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6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6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6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6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6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6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6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6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6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6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6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6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6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6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6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6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6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6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6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6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6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6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6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6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6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6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6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6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6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6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6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6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6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6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6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6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6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6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6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6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6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6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6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7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8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ref="F14660:F14723" si="459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8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8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8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8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8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8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8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8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8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8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8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8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8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8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8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8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8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8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8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8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8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8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8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8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8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8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8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8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8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8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8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8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8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8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8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8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8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8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8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8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8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8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8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8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8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8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8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8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8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8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8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8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8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8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8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8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8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8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8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8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8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8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8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59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0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ref="F14724:F14787" si="461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0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0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0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0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0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0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0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0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0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0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0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0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0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0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0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0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0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0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0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0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0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0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0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0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0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0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0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0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0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0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0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0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0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0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0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0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0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0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0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0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0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0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0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0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0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0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0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0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0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0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0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0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0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0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0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0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0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0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0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0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0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0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0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1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2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ref="F14788:F14851" si="463"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2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2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2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2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2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2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2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2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2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2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2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2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2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2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2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2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2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2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2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2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2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2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2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2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2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2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2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2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2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2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2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2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2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2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2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2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2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2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2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2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2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2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2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2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2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2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2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2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2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2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2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2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2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2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2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2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2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2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2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2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2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2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2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3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4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ref="F14852:F14915" si="465"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4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4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4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4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4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4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4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4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4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4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4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4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4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4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4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4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4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4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4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4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4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4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4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4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4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4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4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4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4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4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4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4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4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4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4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4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4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4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4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4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4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4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4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4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4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4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4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4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4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4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4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4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4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4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4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4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4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4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4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4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4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4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4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5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6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ref="F14916:F14979" si="467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6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6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6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6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6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6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6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6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6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6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6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6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6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6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6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6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6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6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6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6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6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6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6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6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6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6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6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6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6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6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6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6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6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6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6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6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6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6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6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6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6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6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6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6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6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6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6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6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6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6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6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6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6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6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6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6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6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6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6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6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6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6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6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7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8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ref="F14980:F15043" si="469"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8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8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8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8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8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8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8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8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8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8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8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8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8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8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8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8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8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8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8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8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8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8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8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8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8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8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8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8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8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8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8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8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8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8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8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8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8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8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8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8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8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8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8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8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8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8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8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8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8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8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8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8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8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8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8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8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8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8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8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8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8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8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8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69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0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ref="F15044:F15107" si="471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0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0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0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0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0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0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0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0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0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0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0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0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0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0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0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0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0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0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0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0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0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0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0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0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0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0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0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0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0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0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0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0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0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0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0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0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0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0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0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0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0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0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0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0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0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0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0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0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0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0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0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0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0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0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0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0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0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0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0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0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0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0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0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1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2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ref="F15108:F15171" si="473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2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2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2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2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2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2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2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2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2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2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2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2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2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2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2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2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2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2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2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2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2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2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2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2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2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2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2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2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2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2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2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2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2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2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2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2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2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2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2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2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2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2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2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2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2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2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2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2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2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2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2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2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2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2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2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2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2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2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2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2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2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2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2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3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4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ref="F15172:F15235" si="475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4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4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4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4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4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4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4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4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4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4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4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4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4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4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4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4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4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4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4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4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4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4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4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4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4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4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4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4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4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4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4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4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4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4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4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4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4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4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4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4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4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4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4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4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4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4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4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4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4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4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4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4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4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4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4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4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4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4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4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4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4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4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4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5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6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ref="F15236:F15299" si="477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6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6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6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6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6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6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6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6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6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6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6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6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6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6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6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6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6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6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6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6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6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6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6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6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6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6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6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6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6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6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6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6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6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6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6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6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6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6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6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6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6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6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6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6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6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6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6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6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6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6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6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6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6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6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6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6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6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6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6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6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6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6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6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7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7" si="478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ref="F15300:F15346" si="479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8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8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8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8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8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8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8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8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8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8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8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8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8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8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8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8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8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8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8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8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8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8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8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8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8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8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8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8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8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8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8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8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8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8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8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8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8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8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8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8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8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8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8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8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8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8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8"/>
        <v>3937.6127999999999</v>
      </c>
      <c r="O15346" s="6"/>
      <c r="P15346" s="6"/>
      <c r="Q15346" s="6"/>
    </row>
    <row r="15347" spans="1:17" ht="15" customHeight="1" x14ac:dyDescent="0.35">
      <c r="D15347">
        <f>SUM(D2:D15346)</f>
        <v>39262877.519999973</v>
      </c>
      <c r="F15347" s="2"/>
      <c r="N15347">
        <f>D15347-F15347</f>
        <v>39262877.519999973</v>
      </c>
    </row>
    <row r="15348" spans="1:17" ht="15" customHeight="1" x14ac:dyDescent="0.35">
      <c r="F15348" s="2"/>
      <c r="N15348">
        <f>AVERAGE(N2:N15346)</f>
        <v>1915.1920821179576</v>
      </c>
    </row>
    <row r="15349" spans="1:17" ht="15" customHeight="1" x14ac:dyDescent="0.35">
      <c r="F15349" s="2"/>
    </row>
    <row r="15350" spans="1:17" ht="15" customHeight="1" x14ac:dyDescent="0.35">
      <c r="F15350" s="2"/>
      <c r="M15350" s="2"/>
    </row>
    <row r="15351" spans="1:17" ht="15" customHeight="1" x14ac:dyDescent="0.35">
      <c r="F15351" s="2"/>
    </row>
    <row r="15352" spans="1:17" ht="15" customHeight="1" x14ac:dyDescent="0.35">
      <c r="F15352" s="2"/>
    </row>
    <row r="15353" spans="1:17" ht="15" customHeight="1" x14ac:dyDescent="0.35">
      <c r="F15353" s="2"/>
    </row>
    <row r="15354" spans="1:17" ht="15" customHeight="1" x14ac:dyDescent="0.35">
      <c r="F15354" s="2"/>
    </row>
  </sheetData>
  <autoFilter ref="C1:C15354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meenakshi  rathod</cp:lastModifiedBy>
  <dcterms:created xsi:type="dcterms:W3CDTF">2026-04-18T06:02:34Z</dcterms:created>
  <dcterms:modified xsi:type="dcterms:W3CDTF">2026-05-27T19:41:46Z</dcterms:modified>
</cp:coreProperties>
</file>