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H ESWAR\Downloads\"/>
    </mc:Choice>
  </mc:AlternateContent>
  <xr:revisionPtr revIDLastSave="0" documentId="13_ncr:1_{93D5E7AE-37AB-4B08-BBD2-1441758738EF}" xr6:coauthVersionLast="47" xr6:coauthVersionMax="47" xr10:uidLastSave="{00000000-0000-0000-0000-000000000000}"/>
  <bookViews>
    <workbookView xWindow="-120" yWindow="-120" windowWidth="20730" windowHeight="11160" xr2:uid="{E0DD0BF8-2CA5-493F-811C-546D92FA7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4" i="1"/>
  <c r="H44" i="1"/>
  <c r="F44" i="1"/>
  <c r="D44" i="1"/>
  <c r="L43" i="1"/>
  <c r="J43" i="1"/>
  <c r="H43" i="1"/>
  <c r="F43" i="1"/>
  <c r="D43" i="1"/>
  <c r="L33" i="1"/>
  <c r="J33" i="1"/>
  <c r="H33" i="1"/>
  <c r="F33" i="1"/>
  <c r="D33" i="1"/>
  <c r="L32" i="1"/>
  <c r="J32" i="1"/>
  <c r="H32" i="1"/>
  <c r="F32" i="1"/>
  <c r="D32" i="1"/>
  <c r="L20" i="1"/>
  <c r="L21" i="1"/>
  <c r="J21" i="1"/>
  <c r="H21" i="1"/>
  <c r="F21" i="1"/>
  <c r="D21" i="1"/>
  <c r="J20" i="1"/>
  <c r="H20" i="1"/>
  <c r="F20" i="1"/>
  <c r="D20" i="1"/>
  <c r="L10" i="1"/>
  <c r="J10" i="1"/>
  <c r="H10" i="1"/>
  <c r="F10" i="1"/>
  <c r="D10" i="1"/>
  <c r="L9" i="1"/>
  <c r="J9" i="1"/>
  <c r="H9" i="1"/>
  <c r="F9" i="1"/>
  <c r="D9" i="1"/>
</calcChain>
</file>

<file path=xl/sharedStrings.xml><?xml version="1.0" encoding="utf-8"?>
<sst xmlns="http://schemas.openxmlformats.org/spreadsheetml/2006/main" count="156" uniqueCount="12">
  <si>
    <t xml:space="preserve">Fold </t>
  </si>
  <si>
    <t xml:space="preserve"> Accuracy </t>
  </si>
  <si>
    <t xml:space="preserve"> Recall </t>
  </si>
  <si>
    <t xml:space="preserve"> Precision </t>
  </si>
  <si>
    <t xml:space="preserve"> FPR </t>
  </si>
  <si>
    <t>MSL 0.1061</t>
  </si>
  <si>
    <t>Average</t>
  </si>
  <si>
    <t>STD</t>
  </si>
  <si>
    <t>AUC</t>
  </si>
  <si>
    <t>MSL 0.0892</t>
  </si>
  <si>
    <t>MSL 0.1313</t>
  </si>
  <si>
    <t>MSL 0.3022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</si>
</sst>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6710-36E6-4B66-8CBB-1FACE2865C7B}">
  <dimension ref="A1:L44"/>
  <sheetViews>
    <sheetView tabSelected="1" topLeftCell="A25" workbookViewId="0">
      <selection activeCell="M44" sqref="M44"/>
    </sheetView>
  </sheetViews>
  <sheetFormatPr defaultRowHeight="15" x14ac:dyDescent="0.25"/>
  <sheetData>
    <row r="1" spans="1:12" x14ac:dyDescent="0.25">
      <c r="A1" t="s">
        <v>5</v>
      </c>
    </row>
    <row r="2" spans="1:12" x14ac:dyDescent="0.25">
      <c r="A2" t="s">
        <v>0</v>
      </c>
      <c r="B2">
        <v>1</v>
      </c>
      <c r="C2" t="s">
        <v>1</v>
      </c>
      <c r="D2">
        <v>75</v>
      </c>
      <c r="E2" t="s">
        <v>2</v>
      </c>
      <c r="F2">
        <v>60</v>
      </c>
      <c r="G2" t="s">
        <v>3</v>
      </c>
      <c r="H2">
        <v>68.571428571428498</v>
      </c>
      <c r="I2" t="s">
        <v>4</v>
      </c>
      <c r="J2">
        <v>16.176470588235201</v>
      </c>
      <c r="K2" t="s">
        <v>8</v>
      </c>
      <c r="L2">
        <v>0.81</v>
      </c>
    </row>
    <row r="3" spans="1:12" x14ac:dyDescent="0.25">
      <c r="A3" t="s">
        <v>0</v>
      </c>
      <c r="B3">
        <v>2</v>
      </c>
      <c r="C3" t="s">
        <v>1</v>
      </c>
      <c r="D3">
        <v>69.4444444444444</v>
      </c>
      <c r="E3" t="s">
        <v>2</v>
      </c>
      <c r="F3">
        <v>43.902439024390198</v>
      </c>
      <c r="G3" t="s">
        <v>3</v>
      </c>
      <c r="H3">
        <v>64.285714285714207</v>
      </c>
      <c r="I3" t="s">
        <v>4</v>
      </c>
      <c r="J3">
        <v>14.9253731343283</v>
      </c>
      <c r="K3" t="s">
        <v>8</v>
      </c>
      <c r="L3">
        <v>0.73</v>
      </c>
    </row>
    <row r="4" spans="1:12" x14ac:dyDescent="0.25">
      <c r="A4" t="s">
        <v>0</v>
      </c>
      <c r="B4">
        <v>3</v>
      </c>
      <c r="C4" t="s">
        <v>1</v>
      </c>
      <c r="D4">
        <v>81.481481481481396</v>
      </c>
      <c r="E4" t="s">
        <v>2</v>
      </c>
      <c r="F4">
        <v>78.048780487804805</v>
      </c>
      <c r="G4" t="s">
        <v>3</v>
      </c>
      <c r="H4">
        <v>74.418604651162795</v>
      </c>
      <c r="I4" t="s">
        <v>4</v>
      </c>
      <c r="J4">
        <v>16.417910447761098</v>
      </c>
      <c r="K4" t="s">
        <v>8</v>
      </c>
      <c r="L4">
        <v>0.82</v>
      </c>
    </row>
    <row r="5" spans="1:12" x14ac:dyDescent="0.25">
      <c r="A5" t="s">
        <v>0</v>
      </c>
      <c r="B5">
        <v>4</v>
      </c>
      <c r="C5" t="s">
        <v>1</v>
      </c>
      <c r="D5">
        <v>71.028037383177505</v>
      </c>
      <c r="E5" t="s">
        <v>2</v>
      </c>
      <c r="F5">
        <v>47.5</v>
      </c>
      <c r="G5" t="s">
        <v>3</v>
      </c>
      <c r="H5">
        <v>65.517241379310306</v>
      </c>
      <c r="I5" t="s">
        <v>4</v>
      </c>
      <c r="J5">
        <v>14.9253731343283</v>
      </c>
      <c r="K5" t="s">
        <v>8</v>
      </c>
      <c r="L5">
        <v>0.79</v>
      </c>
    </row>
    <row r="6" spans="1:12" x14ac:dyDescent="0.25">
      <c r="A6" t="s">
        <v>0</v>
      </c>
      <c r="B6">
        <v>5</v>
      </c>
      <c r="C6" t="s">
        <v>1</v>
      </c>
      <c r="D6">
        <v>76.635514018691495</v>
      </c>
      <c r="E6" t="s">
        <v>2</v>
      </c>
      <c r="F6">
        <v>65</v>
      </c>
      <c r="G6" t="s">
        <v>3</v>
      </c>
      <c r="H6">
        <v>70.270270270270203</v>
      </c>
      <c r="I6" t="s">
        <v>4</v>
      </c>
      <c r="J6">
        <v>16.417910447761098</v>
      </c>
      <c r="K6" t="s">
        <v>8</v>
      </c>
      <c r="L6">
        <v>0.81</v>
      </c>
    </row>
    <row r="7" spans="1:12" x14ac:dyDescent="0.25">
      <c r="A7" t="s">
        <v>0</v>
      </c>
      <c r="B7">
        <v>0</v>
      </c>
      <c r="C7" t="s">
        <v>1</v>
      </c>
      <c r="D7">
        <v>78.695652173913004</v>
      </c>
      <c r="E7" t="s">
        <v>2</v>
      </c>
      <c r="F7">
        <v>60.606060606060602</v>
      </c>
      <c r="G7" t="s">
        <v>3</v>
      </c>
      <c r="H7">
        <v>63.492063492063401</v>
      </c>
      <c r="I7" t="s">
        <v>4</v>
      </c>
      <c r="J7">
        <v>14.024390243902401</v>
      </c>
      <c r="K7" t="s">
        <v>8</v>
      </c>
      <c r="L7">
        <v>0.83</v>
      </c>
    </row>
    <row r="9" spans="1:12" x14ac:dyDescent="0.25">
      <c r="B9" t="s">
        <v>6</v>
      </c>
      <c r="D9">
        <f>AVERAGE(D2:D7)</f>
        <v>75.380854916951293</v>
      </c>
      <c r="F9">
        <f>AVERAGE(F2:F7)</f>
        <v>59.176213353042606</v>
      </c>
      <c r="H9">
        <f>AVERAGE(H2:H7)</f>
        <v>67.759220441658229</v>
      </c>
      <c r="J9">
        <f>AVERAGE(J2:J7)</f>
        <v>15.481237999386067</v>
      </c>
      <c r="L9">
        <f>AVERAGE(L2:L7)</f>
        <v>0.79833333333333334</v>
      </c>
    </row>
    <row r="10" spans="1:12" x14ac:dyDescent="0.25">
      <c r="B10" t="s">
        <v>7</v>
      </c>
      <c r="D10">
        <f>_xlfn.STDEV.P(D2:D7)</f>
        <v>4.1655878945709217</v>
      </c>
      <c r="F10">
        <f>_xlfn.STDEV.P(F2:F7)</f>
        <v>11.272647642859706</v>
      </c>
      <c r="H10">
        <f>_xlfn.STDEV.P(H2:H7)</f>
        <v>3.7994033501217626</v>
      </c>
      <c r="J10">
        <f>_xlfn.STDEV.P(J2:J7)</f>
        <v>0.91090026738723295</v>
      </c>
      <c r="L10">
        <f>_xlfn.STDEV.P(L2:L7)</f>
        <v>3.2871804872193364E-2</v>
      </c>
    </row>
    <row r="12" spans="1:12" x14ac:dyDescent="0.25">
      <c r="A12" t="s">
        <v>9</v>
      </c>
    </row>
    <row r="13" spans="1:12" x14ac:dyDescent="0.25">
      <c r="A13" t="s">
        <v>0</v>
      </c>
      <c r="B13">
        <v>1</v>
      </c>
      <c r="C13" t="s">
        <v>1</v>
      </c>
      <c r="D13">
        <v>72.2222222222222</v>
      </c>
      <c r="E13" t="s">
        <v>2</v>
      </c>
      <c r="F13">
        <v>70</v>
      </c>
      <c r="G13" t="s">
        <v>3</v>
      </c>
      <c r="H13">
        <v>60.869565217391298</v>
      </c>
      <c r="I13" t="s">
        <v>4</v>
      </c>
      <c r="J13">
        <v>26.470588235294102</v>
      </c>
      <c r="K13" t="s">
        <v>8</v>
      </c>
      <c r="L13">
        <v>0.81</v>
      </c>
    </row>
    <row r="14" spans="1:12" x14ac:dyDescent="0.25">
      <c r="A14" t="s">
        <v>0</v>
      </c>
      <c r="B14">
        <v>2</v>
      </c>
      <c r="C14" t="s">
        <v>1</v>
      </c>
      <c r="D14">
        <v>69.4444444444444</v>
      </c>
      <c r="E14" t="s">
        <v>2</v>
      </c>
      <c r="F14">
        <v>39.024390243902403</v>
      </c>
      <c r="G14" t="s">
        <v>3</v>
      </c>
      <c r="H14">
        <v>66.6666666666666</v>
      </c>
      <c r="I14" t="s">
        <v>4</v>
      </c>
      <c r="J14">
        <v>11.9402985074626</v>
      </c>
      <c r="K14" t="s">
        <v>8</v>
      </c>
      <c r="L14">
        <v>0.72</v>
      </c>
    </row>
    <row r="15" spans="1:12" x14ac:dyDescent="0.25">
      <c r="A15" t="s">
        <v>0</v>
      </c>
      <c r="B15">
        <v>3</v>
      </c>
      <c r="C15" t="s">
        <v>1</v>
      </c>
      <c r="D15">
        <v>82.407407407407405</v>
      </c>
      <c r="E15" t="s">
        <v>2</v>
      </c>
      <c r="F15">
        <v>75.609756097560904</v>
      </c>
      <c r="G15" t="s">
        <v>3</v>
      </c>
      <c r="H15">
        <v>77.5</v>
      </c>
      <c r="I15" t="s">
        <v>4</v>
      </c>
      <c r="J15">
        <v>13.4328358208955</v>
      </c>
      <c r="K15" t="s">
        <v>8</v>
      </c>
      <c r="L15">
        <v>0.83</v>
      </c>
    </row>
    <row r="16" spans="1:12" x14ac:dyDescent="0.25">
      <c r="A16" t="s">
        <v>0</v>
      </c>
      <c r="B16">
        <v>4</v>
      </c>
      <c r="C16" t="s">
        <v>1</v>
      </c>
      <c r="D16">
        <v>71.028037383177505</v>
      </c>
      <c r="E16" t="s">
        <v>2</v>
      </c>
      <c r="F16">
        <v>57.499999999999901</v>
      </c>
      <c r="G16" t="s">
        <v>3</v>
      </c>
      <c r="H16">
        <v>62.162162162162097</v>
      </c>
      <c r="I16" t="s">
        <v>4</v>
      </c>
      <c r="J16">
        <v>20.8955223880597</v>
      </c>
      <c r="K16" t="s">
        <v>8</v>
      </c>
      <c r="L16">
        <v>0.76</v>
      </c>
    </row>
    <row r="17" spans="1:12" x14ac:dyDescent="0.25">
      <c r="A17" t="s">
        <v>0</v>
      </c>
      <c r="B17">
        <v>5</v>
      </c>
      <c r="C17" t="s">
        <v>1</v>
      </c>
      <c r="D17">
        <v>76.635514018691495</v>
      </c>
      <c r="E17" t="s">
        <v>2</v>
      </c>
      <c r="F17">
        <v>55</v>
      </c>
      <c r="G17" t="s">
        <v>3</v>
      </c>
      <c r="H17">
        <v>75.862068965517196</v>
      </c>
      <c r="I17" t="s">
        <v>4</v>
      </c>
      <c r="J17">
        <v>10.4477611940298</v>
      </c>
      <c r="K17" t="s">
        <v>8</v>
      </c>
      <c r="L17">
        <v>0.82</v>
      </c>
    </row>
    <row r="18" spans="1:12" x14ac:dyDescent="0.25">
      <c r="A18" t="s">
        <v>0</v>
      </c>
      <c r="B18">
        <v>0</v>
      </c>
      <c r="C18" t="s">
        <v>1</v>
      </c>
      <c r="D18">
        <v>78.260869565217305</v>
      </c>
      <c r="E18" t="s">
        <v>2</v>
      </c>
      <c r="F18">
        <v>77.272727272727195</v>
      </c>
      <c r="G18" t="s">
        <v>3</v>
      </c>
      <c r="H18">
        <v>59.302325581395301</v>
      </c>
      <c r="I18" t="s">
        <v>4</v>
      </c>
      <c r="J18">
        <v>21.341463414634099</v>
      </c>
      <c r="K18" t="s">
        <v>8</v>
      </c>
      <c r="L18">
        <v>0.85</v>
      </c>
    </row>
    <row r="20" spans="1:12" x14ac:dyDescent="0.25">
      <c r="B20" t="s">
        <v>6</v>
      </c>
      <c r="D20">
        <f>AVERAGE(D13:D18)</f>
        <v>74.999749173526723</v>
      </c>
      <c r="F20">
        <f>AVERAGE(F13:F18)</f>
        <v>62.401145602365062</v>
      </c>
      <c r="H20">
        <f>AVERAGE(H13:H18)</f>
        <v>67.06046476552207</v>
      </c>
      <c r="J20">
        <f>AVERAGE(J13:J18)</f>
        <v>17.421411593395963</v>
      </c>
      <c r="L20">
        <f>AVERAGE(L13:L18)</f>
        <v>0.79833333333333334</v>
      </c>
    </row>
    <row r="21" spans="1:12" x14ac:dyDescent="0.25">
      <c r="B21" t="s">
        <v>7</v>
      </c>
      <c r="D21">
        <f>_xlfn.STDEV.P(D13:D18)</f>
        <v>4.5191185440589283</v>
      </c>
      <c r="F21">
        <f>_xlfn.STDEV.P(F13:F18)</f>
        <v>13.40798764593279</v>
      </c>
      <c r="H21">
        <f>_xlfn.STDEV.P(H13:H18)</f>
        <v>7.1777031906378301</v>
      </c>
      <c r="J21">
        <f>_xlfn.STDEV.P(J13:J18)</f>
        <v>5.829622446857293</v>
      </c>
      <c r="L21">
        <f>_xlfn.STDEV.P(L13:L18)</f>
        <v>4.450343307606229E-2</v>
      </c>
    </row>
    <row r="24" spans="1:12" x14ac:dyDescent="0.25">
      <c r="A24" t="s">
        <v>10</v>
      </c>
    </row>
    <row r="25" spans="1:12" x14ac:dyDescent="0.25">
      <c r="A25" t="s">
        <v>0</v>
      </c>
      <c r="B25">
        <v>1</v>
      </c>
      <c r="C25" t="s">
        <v>1</v>
      </c>
      <c r="D25">
        <v>75</v>
      </c>
      <c r="E25" t="s">
        <v>2</v>
      </c>
      <c r="F25">
        <v>60</v>
      </c>
      <c r="G25" t="s">
        <v>3</v>
      </c>
      <c r="H25">
        <v>68.571428571428498</v>
      </c>
      <c r="I25" t="s">
        <v>4</v>
      </c>
      <c r="J25">
        <v>16.176470588235201</v>
      </c>
      <c r="K25" t="s">
        <v>8</v>
      </c>
      <c r="L25">
        <v>0.79</v>
      </c>
    </row>
    <row r="26" spans="1:12" x14ac:dyDescent="0.25">
      <c r="A26" t="s">
        <v>0</v>
      </c>
      <c r="B26">
        <v>2</v>
      </c>
      <c r="C26" t="s">
        <v>1</v>
      </c>
      <c r="D26">
        <v>69.4444444444444</v>
      </c>
      <c r="E26" t="s">
        <v>2</v>
      </c>
      <c r="F26">
        <v>43.902439024390198</v>
      </c>
      <c r="G26" t="s">
        <v>3</v>
      </c>
      <c r="H26">
        <v>64.285714285714207</v>
      </c>
      <c r="I26" t="s">
        <v>4</v>
      </c>
      <c r="J26">
        <v>14.9253731343283</v>
      </c>
      <c r="K26" t="s">
        <v>8</v>
      </c>
      <c r="L26">
        <v>0.72</v>
      </c>
    </row>
    <row r="27" spans="1:12" x14ac:dyDescent="0.25">
      <c r="A27" t="s">
        <v>0</v>
      </c>
      <c r="B27">
        <v>3</v>
      </c>
      <c r="C27" t="s">
        <v>1</v>
      </c>
      <c r="D27">
        <v>69.4444444444444</v>
      </c>
      <c r="E27" t="s">
        <v>2</v>
      </c>
      <c r="F27">
        <v>31.707317073170699</v>
      </c>
      <c r="G27" t="s">
        <v>3</v>
      </c>
      <c r="H27">
        <v>72.2222222222222</v>
      </c>
      <c r="I27" t="s">
        <v>4</v>
      </c>
      <c r="J27">
        <v>7.4626865671641696</v>
      </c>
      <c r="K27" t="s">
        <v>8</v>
      </c>
      <c r="L27">
        <v>0.74</v>
      </c>
    </row>
    <row r="28" spans="1:12" x14ac:dyDescent="0.25">
      <c r="A28" t="s">
        <v>0</v>
      </c>
      <c r="B28">
        <v>4</v>
      </c>
      <c r="C28" t="s">
        <v>1</v>
      </c>
      <c r="D28">
        <v>68.224299065420496</v>
      </c>
      <c r="E28" t="s">
        <v>2</v>
      </c>
      <c r="F28">
        <v>50</v>
      </c>
      <c r="G28" t="s">
        <v>3</v>
      </c>
      <c r="H28">
        <v>58.823529411764703</v>
      </c>
      <c r="I28" t="s">
        <v>4</v>
      </c>
      <c r="J28">
        <v>20.8955223880597</v>
      </c>
      <c r="K28" t="s">
        <v>8</v>
      </c>
      <c r="L28">
        <v>0.78</v>
      </c>
    </row>
    <row r="29" spans="1:12" x14ac:dyDescent="0.25">
      <c r="A29" t="s">
        <v>0</v>
      </c>
      <c r="B29">
        <v>5</v>
      </c>
      <c r="C29" t="s">
        <v>1</v>
      </c>
      <c r="D29">
        <v>76.635514018691495</v>
      </c>
      <c r="E29" t="s">
        <v>2</v>
      </c>
      <c r="F29">
        <v>65</v>
      </c>
      <c r="G29" t="s">
        <v>3</v>
      </c>
      <c r="H29">
        <v>70.270270270270203</v>
      </c>
      <c r="I29" t="s">
        <v>4</v>
      </c>
      <c r="J29">
        <v>16.417910447761098</v>
      </c>
      <c r="K29" t="s">
        <v>8</v>
      </c>
      <c r="L29">
        <v>0.8</v>
      </c>
    </row>
    <row r="30" spans="1:12" x14ac:dyDescent="0.25">
      <c r="A30" t="s">
        <v>0</v>
      </c>
      <c r="B30">
        <v>0</v>
      </c>
      <c r="C30" t="s">
        <v>1</v>
      </c>
      <c r="D30">
        <v>78.260869565217305</v>
      </c>
      <c r="E30" t="s">
        <v>2</v>
      </c>
      <c r="F30">
        <v>54.545454545454497</v>
      </c>
      <c r="G30" t="s">
        <v>3</v>
      </c>
      <c r="H30">
        <v>64.285714285714207</v>
      </c>
      <c r="I30" t="s">
        <v>4</v>
      </c>
      <c r="J30">
        <v>12.1951219512195</v>
      </c>
      <c r="K30" t="s">
        <v>8</v>
      </c>
      <c r="L30">
        <v>0.82</v>
      </c>
    </row>
    <row r="32" spans="1:12" x14ac:dyDescent="0.25">
      <c r="B32" t="s">
        <v>6</v>
      </c>
      <c r="D32">
        <f>AVERAGE(D25:D30)</f>
        <v>72.834928589703011</v>
      </c>
      <c r="F32">
        <f>AVERAGE(F25:F30)</f>
        <v>50.859201773835899</v>
      </c>
      <c r="H32">
        <f>AVERAGE(H25:H30)</f>
        <v>66.409813174519016</v>
      </c>
      <c r="J32">
        <f>AVERAGE(J25:J30)</f>
        <v>14.678847512794663</v>
      </c>
      <c r="L32">
        <f>AVERAGE(L25:L30)</f>
        <v>0.77500000000000002</v>
      </c>
    </row>
    <row r="33" spans="1:12" x14ac:dyDescent="0.25">
      <c r="B33" t="s">
        <v>7</v>
      </c>
      <c r="D33">
        <f>_xlfn.STDEV.P(D25:D30)</f>
        <v>3.9332236433824357</v>
      </c>
      <c r="F33">
        <f>_xlfn.STDEV.P(F25:F30)</f>
        <v>10.901332406397325</v>
      </c>
      <c r="H33">
        <f>_xlfn.STDEV.P(H25:H30)</f>
        <v>4.470926499022827</v>
      </c>
      <c r="J33">
        <f>_xlfn.STDEV.P(J25:J30)</f>
        <v>4.1274872827010691</v>
      </c>
      <c r="L33">
        <f>_xlfn.STDEV.P(L25:L30)</f>
        <v>3.4520525295346639E-2</v>
      </c>
    </row>
    <row r="35" spans="1:12" x14ac:dyDescent="0.25">
      <c r="A35" t="s">
        <v>11</v>
      </c>
    </row>
    <row r="36" spans="1:12" x14ac:dyDescent="0.25">
      <c r="A36" t="s">
        <v>0</v>
      </c>
      <c r="B36">
        <v>1</v>
      </c>
      <c r="C36" t="s">
        <v>1</v>
      </c>
      <c r="D36">
        <v>70.370370370370296</v>
      </c>
      <c r="E36" t="s">
        <v>2</v>
      </c>
      <c r="F36">
        <v>75</v>
      </c>
      <c r="G36" t="s">
        <v>3</v>
      </c>
      <c r="H36">
        <v>57.692307692307601</v>
      </c>
      <c r="I36" t="s">
        <v>4</v>
      </c>
      <c r="J36">
        <v>32.352941176470502</v>
      </c>
      <c r="K36" t="s">
        <v>8</v>
      </c>
      <c r="L36">
        <v>0.71</v>
      </c>
    </row>
    <row r="37" spans="1:12" x14ac:dyDescent="0.25">
      <c r="A37" t="s">
        <v>0</v>
      </c>
      <c r="B37">
        <v>2</v>
      </c>
      <c r="C37" t="s">
        <v>1</v>
      </c>
      <c r="D37">
        <v>66.6666666666666</v>
      </c>
      <c r="E37" t="s">
        <v>2</v>
      </c>
      <c r="F37">
        <v>56.097560975609703</v>
      </c>
      <c r="G37" t="s">
        <v>3</v>
      </c>
      <c r="H37">
        <v>56.097560975609703</v>
      </c>
      <c r="I37" t="s">
        <v>4</v>
      </c>
      <c r="J37">
        <v>26.865671641791</v>
      </c>
      <c r="K37" t="s">
        <v>8</v>
      </c>
      <c r="L37">
        <v>0.65</v>
      </c>
    </row>
    <row r="38" spans="1:12" x14ac:dyDescent="0.25">
      <c r="A38" t="s">
        <v>0</v>
      </c>
      <c r="B38">
        <v>3</v>
      </c>
      <c r="C38" t="s">
        <v>1</v>
      </c>
      <c r="D38">
        <v>67.592592592592595</v>
      </c>
      <c r="E38" t="s">
        <v>2</v>
      </c>
      <c r="F38">
        <v>60.975609756097498</v>
      </c>
      <c r="G38" t="s">
        <v>3</v>
      </c>
      <c r="H38">
        <v>56.818181818181799</v>
      </c>
      <c r="I38" t="s">
        <v>4</v>
      </c>
      <c r="J38">
        <v>28.358208955223802</v>
      </c>
      <c r="K38" t="s">
        <v>8</v>
      </c>
      <c r="L38">
        <v>0.73</v>
      </c>
    </row>
    <row r="39" spans="1:12" x14ac:dyDescent="0.25">
      <c r="A39" t="s">
        <v>0</v>
      </c>
      <c r="B39">
        <v>4</v>
      </c>
      <c r="C39" t="s">
        <v>1</v>
      </c>
      <c r="D39">
        <v>70.093457943925202</v>
      </c>
      <c r="E39" t="s">
        <v>2</v>
      </c>
      <c r="F39">
        <v>80</v>
      </c>
      <c r="G39" t="s">
        <v>3</v>
      </c>
      <c r="H39">
        <v>57.142857142857103</v>
      </c>
      <c r="I39" t="s">
        <v>4</v>
      </c>
      <c r="J39">
        <v>35.820895522388</v>
      </c>
      <c r="K39" t="s">
        <v>8</v>
      </c>
      <c r="L39">
        <v>0.72</v>
      </c>
    </row>
    <row r="40" spans="1:12" x14ac:dyDescent="0.25">
      <c r="A40" t="s">
        <v>0</v>
      </c>
      <c r="B40">
        <v>5</v>
      </c>
      <c r="C40" t="s">
        <v>1</v>
      </c>
      <c r="D40">
        <v>74.766355140186903</v>
      </c>
      <c r="E40" t="s">
        <v>2</v>
      </c>
      <c r="F40">
        <v>65</v>
      </c>
      <c r="G40" t="s">
        <v>3</v>
      </c>
      <c r="H40">
        <v>66.6666666666666</v>
      </c>
      <c r="I40" t="s">
        <v>4</v>
      </c>
      <c r="J40">
        <v>19.402985074626798</v>
      </c>
      <c r="K40" t="s">
        <v>8</v>
      </c>
      <c r="L40">
        <v>0.73</v>
      </c>
    </row>
    <row r="41" spans="1:12" x14ac:dyDescent="0.25">
      <c r="A41" t="s">
        <v>0</v>
      </c>
      <c r="B41">
        <v>0</v>
      </c>
      <c r="C41" t="s">
        <v>1</v>
      </c>
      <c r="D41">
        <v>74.347826086956502</v>
      </c>
      <c r="E41" t="s">
        <v>2</v>
      </c>
      <c r="F41">
        <v>69.696969696969703</v>
      </c>
      <c r="G41" t="s">
        <v>3</v>
      </c>
      <c r="H41">
        <v>54.117647058823501</v>
      </c>
      <c r="I41" t="s">
        <v>4</v>
      </c>
      <c r="J41">
        <v>23.780487804878</v>
      </c>
      <c r="K41" t="s">
        <v>8</v>
      </c>
      <c r="L41">
        <v>0.73</v>
      </c>
    </row>
    <row r="43" spans="1:12" x14ac:dyDescent="0.25">
      <c r="B43" t="s">
        <v>6</v>
      </c>
      <c r="D43">
        <f>AVERAGE(D36:D41)</f>
        <v>70.639544800116354</v>
      </c>
      <c r="F43">
        <f>AVERAGE(F36:F41)</f>
        <v>67.795023404779485</v>
      </c>
      <c r="H43">
        <f>AVERAGE(H36:H41)</f>
        <v>58.089203559074377</v>
      </c>
      <c r="J43">
        <f>AVERAGE(J36:J41)</f>
        <v>27.763531695896351</v>
      </c>
      <c r="L43">
        <f>AVERAGE(L36:L41)</f>
        <v>0.71166666666666656</v>
      </c>
    </row>
    <row r="44" spans="1:12" x14ac:dyDescent="0.25">
      <c r="B44" t="s">
        <v>7</v>
      </c>
      <c r="D44">
        <f>_xlfn.STDEV.P(D36:D41)</f>
        <v>3.0610525921528198</v>
      </c>
      <c r="F44">
        <f>_xlfn.STDEV.P(F36:F41)</f>
        <v>8.1203214915099302</v>
      </c>
      <c r="H44">
        <f>_xlfn.STDEV.P(H36:H41)</f>
        <v>3.9996118293201466</v>
      </c>
      <c r="J44">
        <f>_xlfn.STDEV.P(J36:J41)</f>
        <v>5.3682238430812905</v>
      </c>
      <c r="L44">
        <f>_xlfn.STDEV.P(L36:L41)</f>
        <v>2.8528737947706134E-2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</dc:creator>
  <cp:lastModifiedBy>Ganesh S</cp:lastModifiedBy>
  <dcterms:created xsi:type="dcterms:W3CDTF">2023-10-04T15:22:26Z</dcterms:created>
  <dcterms:modified xsi:type="dcterms:W3CDTF">2023-10-08T14:28:47Z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2023-10-04T15:40:18Z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c67c81ea-8f96-4697-be13-7fc991d13444</vt:lpwstr>
  </property>
  <property fmtid="{D5CDD505-2E9C-101B-9397-08002B2CF9AE}" pid="7" name="MSIP_Label_defa4170-0d19-0005-0004-bc88714345d2_ActionId">
    <vt:lpwstr>50e2f21a-2a0d-4118-a5f8-7b8cf5f6d268</vt:lpwstr>
  </property>
  <property fmtid="{D5CDD505-2E9C-101B-9397-08002B2CF9AE}" pid="8" name="MSIP_Label_defa4170-0d19-0005-0004-bc88714345d2_ContentBits">
    <vt:lpwstr>0</vt:lpwstr>
  </property>
</Properties>
</file>