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 s="1"/>
  <c r="D7" i="1"/>
  <c r="D6" i="1"/>
  <c r="D10" i="1" s="1"/>
  <c r="B12" i="1"/>
  <c r="B11" i="1"/>
  <c r="B10" i="1"/>
  <c r="B8" i="1"/>
  <c r="B7" i="1"/>
  <c r="B6" i="1"/>
  <c r="D11" i="1" l="1"/>
</calcChain>
</file>

<file path=xl/sharedStrings.xml><?xml version="1.0" encoding="utf-8"?>
<sst xmlns="http://schemas.openxmlformats.org/spreadsheetml/2006/main" count="12" uniqueCount="12">
  <si>
    <t>PID</t>
  </si>
  <si>
    <t>Kc</t>
  </si>
  <si>
    <t>Ti</t>
  </si>
  <si>
    <t>Td</t>
  </si>
  <si>
    <t>P</t>
  </si>
  <si>
    <t>I</t>
  </si>
  <si>
    <t>D</t>
  </si>
  <si>
    <t>from</t>
  </si>
  <si>
    <t>https://controls.engin.umich.edu/wiki/index.php/PIDTuningClassical#Ziegler-Nichols_Method</t>
  </si>
  <si>
    <t>Ku</t>
  </si>
  <si>
    <t>Pu</t>
  </si>
  <si>
    <t>from 300.2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</si>
</sst>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2</xdr:row>
      <xdr:rowOff>28575</xdr:rowOff>
    </xdr:from>
    <xdr:to>
      <xdr:col>21</xdr:col>
      <xdr:colOff>94403</xdr:colOff>
      <xdr:row>27</xdr:row>
      <xdr:rowOff>94646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409575"/>
          <a:ext cx="6771428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13</xdr:row>
      <xdr:rowOff>114300</xdr:rowOff>
    </xdr:from>
    <xdr:to>
      <xdr:col>8</xdr:col>
      <xdr:colOff>473657</xdr:colOff>
      <xdr:row>31</xdr:row>
      <xdr:rowOff>56680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2590800"/>
          <a:ext cx="5255207" cy="3371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189521</xdr:colOff>
      <xdr:row>55</xdr:row>
      <xdr:rowOff>100890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48500"/>
          <a:ext cx="6285521" cy="3529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I11" sqref="I1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D2" t="s">
        <v>11</v>
      </c>
      <c r="I2" t="s">
        <v>7</v>
      </c>
      <c r="J2" t="s">
        <v>8</v>
      </c>
    </row>
    <row r="3" spans="1:10" x14ac:dyDescent="0.25">
      <c r="A3" t="s">
        <v>9</v>
      </c>
      <c r="B3">
        <v>400</v>
      </c>
      <c r="D3">
        <v>300</v>
      </c>
    </row>
    <row r="4" spans="1:10" x14ac:dyDescent="0.25">
      <c r="A4" t="s">
        <v>10</v>
      </c>
      <c r="B4">
        <v>66</v>
      </c>
      <c r="D4">
        <v>61.6</v>
      </c>
    </row>
    <row r="6" spans="1:10" x14ac:dyDescent="0.25">
      <c r="A6" t="s">
        <v>1</v>
      </c>
      <c r="B6">
        <f>B3/1.7</f>
        <v>235.29411764705884</v>
      </c>
      <c r="D6">
        <f>D3/1.7</f>
        <v>176.47058823529412</v>
      </c>
    </row>
    <row r="7" spans="1:10" x14ac:dyDescent="0.25">
      <c r="A7" t="s">
        <v>2</v>
      </c>
      <c r="B7">
        <f>B4/2</f>
        <v>33</v>
      </c>
      <c r="D7">
        <f>D4/2</f>
        <v>30.8</v>
      </c>
    </row>
    <row r="8" spans="1:10" x14ac:dyDescent="0.25">
      <c r="A8" t="s">
        <v>3</v>
      </c>
      <c r="B8">
        <f>B4/8</f>
        <v>8.25</v>
      </c>
      <c r="D8">
        <f>D4/8</f>
        <v>7.7</v>
      </c>
    </row>
    <row r="10" spans="1:10" x14ac:dyDescent="0.25">
      <c r="A10" t="s">
        <v>4</v>
      </c>
      <c r="B10">
        <f>B6</f>
        <v>235.29411764705884</v>
      </c>
      <c r="D10">
        <f>D6</f>
        <v>176.47058823529412</v>
      </c>
    </row>
    <row r="11" spans="1:10" x14ac:dyDescent="0.25">
      <c r="A11" t="s">
        <v>5</v>
      </c>
      <c r="B11">
        <f>B6/B7</f>
        <v>7.1301247771836014</v>
      </c>
      <c r="D11">
        <f>D6/D7</f>
        <v>5.7295645530939643</v>
      </c>
    </row>
    <row r="12" spans="1:10" x14ac:dyDescent="0.25">
      <c r="A12" t="s">
        <v>6</v>
      </c>
      <c r="B12">
        <f>B8*B6</f>
        <v>1941.1764705882354</v>
      </c>
      <c r="D12">
        <f>D8*D6</f>
        <v>1358.8235294117646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2015-10-26T15:51:19Z</dcterms:created>
  <dcterms:modified xsi:type="dcterms:W3CDTF">2015-10-28T20:26:00Z</dcterms:modified>
</cp:coreProperties>
</file>