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 HIRPARA\Desktop\"/>
    </mc:Choice>
  </mc:AlternateContent>
  <xr:revisionPtr revIDLastSave="0" documentId="13_ncr:1_{C9F8E8A8-4A02-41E3-9E3D-814CB692A82A}" xr6:coauthVersionLast="47" xr6:coauthVersionMax="47" xr10:uidLastSave="{00000000-0000-0000-0000-000000000000}"/>
  <bookViews>
    <workbookView xWindow="-120" yWindow="-120" windowWidth="20730" windowHeight="11040" xr2:uid="{3BD03941-735D-483B-8A60-75F38B234205}"/>
  </bookViews>
  <sheets>
    <sheet name="Q-1" sheetId="1" r:id="rId1"/>
    <sheet name="Q-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G14" i="4" l="1"/>
  <c r="B12" i="4"/>
  <c r="B13" i="4"/>
  <c r="H5" i="4"/>
  <c r="C13" i="4" s="1"/>
  <c r="G5" i="4"/>
  <c r="H4" i="4"/>
  <c r="C12" i="4" s="1"/>
  <c r="G4" i="4"/>
  <c r="G11" i="4" l="1"/>
  <c r="G13" i="4" s="1"/>
</calcChain>
</file>

<file path=xl/sharedStrings.xml><?xml version="1.0" encoding="utf-8"?>
<sst xmlns="http://schemas.openxmlformats.org/spreadsheetml/2006/main" count="49" uniqueCount="33">
  <si>
    <t>GIRLS</t>
  </si>
  <si>
    <t>BOYS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</si>
  <si>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</si>
  <si>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</si>
  <si>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</si>
  <si>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</si>
  <si>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</si>
  <si>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</si>
  <si>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</si>
  <si>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</si>
  <si>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</si>
  <si>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</si>
  <si>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 xml:space="preserve"> </t>
  </si>
  <si>
    <t>CATAGAORY</t>
  </si>
  <si>
    <t>SMOKERS</t>
  </si>
  <si>
    <t>NON-SMOKERS</t>
  </si>
  <si>
    <t>DIAGNOSED  AS CANCER</t>
  </si>
  <si>
    <t>WITHOUT CANCER</t>
  </si>
  <si>
    <t>TOTAL</t>
  </si>
  <si>
    <t>OBSERVED(O)</t>
  </si>
  <si>
    <t>Expected(E)</t>
  </si>
  <si>
    <t>DF</t>
  </si>
  <si>
    <t>P -VALUE</t>
  </si>
  <si>
    <r>
      <t>X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</si>
  <si>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SIGNIFICANCE LEVAI : 0.05</t>
  </si>
  <si>
    <t>NULL HYPOTHESIS</t>
  </si>
  <si>
    <t>ALTERNATIVE HYPOTHESIS</t>
  </si>
  <si>
    <t>H0 :There is no significant difference between boys and girls with respect to intelligence.</t>
  </si>
  <si>
    <t>H1 : There is a significant difference between boys and girls with respect to intelligence.</t>
  </si>
  <si>
    <t xml:space="preserve">P VALUE </t>
  </si>
  <si>
    <t xml:space="preserve">WHEN P VALUE IS &lt; 0.05 ,REJECT NULL </t>
  </si>
  <si>
    <t xml:space="preserve">WHEN P VALUE IS &gt; 0.05 ,ACCEPT NULL </t>
  </si>
  <si>
    <t>ALPHA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</si>
</sst>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33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/>
    <xf numFmtId="0" fontId="2" fillId="2" borderId="9" xfId="0" applyFont="1" applyFill="1" applyBorder="1"/>
    <xf numFmtId="0" fontId="2" fillId="8" borderId="9" xfId="0" applyFont="1" applyFill="1" applyBorder="1"/>
    <xf numFmtId="0" fontId="8" fillId="2" borderId="9" xfId="0" applyFont="1" applyFill="1" applyBorder="1"/>
    <xf numFmtId="0" fontId="5" fillId="12" borderId="9" xfId="0" applyFont="1" applyFill="1" applyBorder="1"/>
    <xf numFmtId="0" fontId="0" fillId="12" borderId="9" xfId="0" applyFill="1" applyBorder="1"/>
    <xf numFmtId="0" fontId="1" fillId="13" borderId="9" xfId="0" applyFont="1" applyFill="1" applyBorder="1"/>
    <xf numFmtId="0" fontId="1" fillId="10" borderId="9" xfId="0" applyFont="1" applyFill="1" applyBorder="1"/>
    <xf numFmtId="0" fontId="7" fillId="10" borderId="9" xfId="0" applyFont="1" applyFill="1" applyBorder="1"/>
    <xf numFmtId="0" fontId="1" fillId="11" borderId="9" xfId="0" applyFont="1" applyFill="1" applyBorder="1"/>
    <xf numFmtId="0" fontId="0" fillId="2" borderId="9" xfId="0" applyFill="1" applyBorder="1"/>
    <xf numFmtId="0" fontId="3" fillId="9" borderId="2" xfId="0" applyFont="1" applyFill="1" applyBorder="1" applyAlignment="1">
      <alignment horizontal="center"/>
    </xf>
    <xf numFmtId="0" fontId="1" fillId="10" borderId="0" xfId="0" applyFont="1" applyFill="1"/>
    <xf numFmtId="0" fontId="1" fillId="10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2" fillId="9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/>
    <xf numFmtId="0" fontId="1" fillId="14" borderId="0" xfId="0" applyFont="1" applyFill="1" applyAlignment="1">
      <alignment horizontal="center"/>
    </xf>
    <xf numFmtId="0" fontId="1" fillId="16" borderId="0" xfId="0" applyFont="1" applyFill="1"/>
    <xf numFmtId="0" fontId="9" fillId="15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10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  <color rgb="FFCC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69E2-CD1D-4AE2-8BC9-35C73630940F}">
  <dimension ref="A1:P123"/>
  <sheetViews>
    <sheetView tabSelected="1" workbookViewId="0">
      <selection activeCell="O10" sqref="O10"/>
    </sheetView>
  </sheetViews>
  <sheetFormatPr defaultRowHeight="15" x14ac:dyDescent="0.25"/>
  <cols>
    <col min="4" max="4" width="13.140625" bestFit="1" customWidth="1"/>
    <col min="5" max="5" width="14.5703125" customWidth="1"/>
    <col min="8" max="8" width="29" bestFit="1" customWidth="1"/>
    <col min="9" max="9" width="18.140625" customWidth="1"/>
    <col min="10" max="10" width="9" bestFit="1" customWidth="1"/>
    <col min="12" max="12" width="9.5703125" customWidth="1"/>
    <col min="14" max="14" width="9.140625" customWidth="1"/>
  </cols>
  <sheetData>
    <row r="1" spans="1:16" ht="15.75" thickBot="1" x14ac:dyDescent="0.3">
      <c r="A1" s="3" t="s">
        <v>0</v>
      </c>
      <c r="B1" s="4" t="s">
        <v>1</v>
      </c>
      <c r="D1" s="5" t="s">
        <v>0</v>
      </c>
      <c r="E1" s="6" t="s">
        <v>1</v>
      </c>
    </row>
    <row r="2" spans="1:16" ht="15.75" thickBot="1" x14ac:dyDescent="0.3">
      <c r="A2" s="9">
        <v>122</v>
      </c>
      <c r="B2" s="10">
        <v>82</v>
      </c>
      <c r="D2" s="7">
        <f>_xlfn.VAR.S(A2:A51)</f>
        <v>115.75510204081633</v>
      </c>
      <c r="E2" s="8">
        <f>_xlfn.VAR.S(B2:B121)</f>
        <v>141.69747899159663</v>
      </c>
      <c r="H2" s="31" t="s">
        <v>2</v>
      </c>
      <c r="I2" s="31"/>
      <c r="J2" s="31"/>
    </row>
    <row r="3" spans="1:16" ht="15.75" thickBot="1" x14ac:dyDescent="0.3">
      <c r="A3" s="9">
        <v>101</v>
      </c>
      <c r="B3" s="10">
        <v>80</v>
      </c>
    </row>
    <row r="4" spans="1:16" x14ac:dyDescent="0.25">
      <c r="A4" s="9">
        <v>85</v>
      </c>
      <c r="B4" s="10">
        <v>82</v>
      </c>
      <c r="H4" s="24"/>
      <c r="I4" s="29" t="s">
        <v>0</v>
      </c>
      <c r="J4" s="29" t="s">
        <v>1</v>
      </c>
      <c r="L4" s="30"/>
      <c r="M4" s="30"/>
      <c r="N4" s="30"/>
    </row>
    <row r="5" spans="1:16" x14ac:dyDescent="0.25">
      <c r="A5" s="9">
        <v>99</v>
      </c>
      <c r="B5" s="10">
        <v>75</v>
      </c>
      <c r="D5" s="42" t="s">
        <v>24</v>
      </c>
      <c r="E5" s="42"/>
      <c r="F5" s="42"/>
      <c r="H5" s="25" t="s">
        <v>3</v>
      </c>
      <c r="I5" s="27">
        <v>89</v>
      </c>
      <c r="J5" s="27">
        <v>82</v>
      </c>
    </row>
    <row r="6" spans="1:16" x14ac:dyDescent="0.25">
      <c r="A6" s="9">
        <v>82</v>
      </c>
      <c r="B6" s="10">
        <v>88</v>
      </c>
      <c r="H6" s="25" t="s">
        <v>4</v>
      </c>
      <c r="I6" s="27">
        <v>115.7551</v>
      </c>
      <c r="J6" s="27">
        <v>141.69749999999999</v>
      </c>
    </row>
    <row r="7" spans="1:16" x14ac:dyDescent="0.25">
      <c r="A7" s="9">
        <v>81</v>
      </c>
      <c r="B7" s="10">
        <v>100</v>
      </c>
      <c r="H7" s="25" t="s">
        <v>5</v>
      </c>
      <c r="I7" s="27">
        <v>50</v>
      </c>
      <c r="J7" s="27">
        <v>120</v>
      </c>
      <c r="O7" t="s">
        <v>12</v>
      </c>
    </row>
    <row r="8" spans="1:16" x14ac:dyDescent="0.25">
      <c r="A8" s="9">
        <v>80</v>
      </c>
      <c r="B8" s="10">
        <v>83</v>
      </c>
      <c r="D8" s="48" t="s">
        <v>29</v>
      </c>
      <c r="E8" s="45">
        <v>1.8000000000000001E-4</v>
      </c>
      <c r="H8" s="25" t="s">
        <v>6</v>
      </c>
      <c r="I8" s="27">
        <v>0</v>
      </c>
      <c r="J8" s="27"/>
    </row>
    <row r="9" spans="1:16" x14ac:dyDescent="0.25">
      <c r="A9" s="9">
        <v>85</v>
      </c>
      <c r="B9" s="10">
        <v>80</v>
      </c>
      <c r="H9" s="25" t="s">
        <v>7</v>
      </c>
      <c r="I9" s="27">
        <v>3.7438430920747807</v>
      </c>
      <c r="J9" s="27"/>
    </row>
    <row r="10" spans="1:16" x14ac:dyDescent="0.25">
      <c r="A10" s="9">
        <v>96</v>
      </c>
      <c r="B10" s="10">
        <v>42</v>
      </c>
      <c r="D10" t="s">
        <v>32</v>
      </c>
      <c r="E10">
        <v>0.05</v>
      </c>
      <c r="H10" s="25" t="s">
        <v>8</v>
      </c>
      <c r="I10" s="27">
        <v>9.0613399999999995E-5</v>
      </c>
      <c r="J10" s="27"/>
    </row>
    <row r="11" spans="1:16" x14ac:dyDescent="0.25">
      <c r="A11" s="9">
        <v>90</v>
      </c>
      <c r="B11" s="10">
        <v>65</v>
      </c>
      <c r="H11" s="25" t="s">
        <v>9</v>
      </c>
      <c r="I11" s="27">
        <v>1.6448536269514715</v>
      </c>
      <c r="J11" s="27"/>
    </row>
    <row r="12" spans="1:16" x14ac:dyDescent="0.25">
      <c r="A12" s="9">
        <v>94</v>
      </c>
      <c r="B12" s="10">
        <v>88</v>
      </c>
      <c r="D12" s="44" t="s">
        <v>30</v>
      </c>
      <c r="E12" s="44"/>
      <c r="F12" s="44"/>
      <c r="G12" s="44"/>
      <c r="H12" s="25" t="s">
        <v>10</v>
      </c>
      <c r="I12" s="27">
        <v>1.8122685137900201E-4</v>
      </c>
      <c r="J12" s="27"/>
    </row>
    <row r="13" spans="1:16" ht="15.75" thickBot="1" x14ac:dyDescent="0.3">
      <c r="A13" s="9">
        <v>82</v>
      </c>
      <c r="B13" s="10">
        <v>35</v>
      </c>
      <c r="D13" s="41" t="s">
        <v>31</v>
      </c>
      <c r="E13" s="41"/>
      <c r="F13" s="41"/>
      <c r="G13" s="41"/>
      <c r="H13" s="26" t="s">
        <v>11</v>
      </c>
      <c r="I13" s="28">
        <v>1.9599639845400536</v>
      </c>
      <c r="J13" s="28"/>
    </row>
    <row r="14" spans="1:16" x14ac:dyDescent="0.25">
      <c r="A14" s="9">
        <v>96</v>
      </c>
      <c r="B14" s="10">
        <v>81</v>
      </c>
    </row>
    <row r="15" spans="1:16" x14ac:dyDescent="0.25">
      <c r="A15" s="9">
        <v>96</v>
      </c>
      <c r="B15" s="10">
        <v>88</v>
      </c>
    </row>
    <row r="16" spans="1:16" x14ac:dyDescent="0.25">
      <c r="A16" s="9">
        <v>98</v>
      </c>
      <c r="B16" s="10">
        <v>89</v>
      </c>
      <c r="D16" s="46" t="s">
        <v>25</v>
      </c>
      <c r="E16" s="46"/>
      <c r="G16" s="47" t="s">
        <v>27</v>
      </c>
      <c r="H16" s="47"/>
      <c r="I16" s="47"/>
      <c r="J16" s="47"/>
      <c r="K16" s="47"/>
      <c r="L16" s="47"/>
      <c r="M16" s="43"/>
      <c r="N16" s="43"/>
      <c r="O16" s="43"/>
      <c r="P16" s="43"/>
    </row>
    <row r="17" spans="1:12" x14ac:dyDescent="0.25">
      <c r="A17" s="9">
        <v>82</v>
      </c>
      <c r="B17" s="10">
        <v>60</v>
      </c>
    </row>
    <row r="18" spans="1:12" x14ac:dyDescent="0.25">
      <c r="A18" s="9">
        <v>98</v>
      </c>
      <c r="B18" s="10">
        <v>85</v>
      </c>
      <c r="D18" s="41" t="s">
        <v>26</v>
      </c>
      <c r="E18" s="41"/>
      <c r="G18" s="41" t="s">
        <v>28</v>
      </c>
      <c r="H18" s="41"/>
      <c r="I18" s="41"/>
      <c r="J18" s="41"/>
      <c r="K18" s="41"/>
      <c r="L18" s="41"/>
    </row>
    <row r="19" spans="1:12" x14ac:dyDescent="0.25">
      <c r="A19" s="9">
        <v>136</v>
      </c>
      <c r="B19" s="10">
        <v>83</v>
      </c>
    </row>
    <row r="20" spans="1:12" x14ac:dyDescent="0.25">
      <c r="A20" s="9">
        <v>98</v>
      </c>
      <c r="B20" s="10">
        <v>90</v>
      </c>
    </row>
    <row r="21" spans="1:12" x14ac:dyDescent="0.25">
      <c r="A21" s="9">
        <v>99</v>
      </c>
      <c r="B21" s="10">
        <v>82</v>
      </c>
    </row>
    <row r="22" spans="1:12" x14ac:dyDescent="0.25">
      <c r="A22" s="9">
        <v>83</v>
      </c>
      <c r="B22" s="10">
        <v>87</v>
      </c>
    </row>
    <row r="23" spans="1:12" x14ac:dyDescent="0.25">
      <c r="A23" s="9">
        <v>81</v>
      </c>
      <c r="B23" s="10">
        <v>80</v>
      </c>
    </row>
    <row r="24" spans="1:12" x14ac:dyDescent="0.25">
      <c r="A24" s="9">
        <v>82</v>
      </c>
      <c r="B24" s="10">
        <v>83</v>
      </c>
    </row>
    <row r="25" spans="1:12" x14ac:dyDescent="0.25">
      <c r="A25" s="9">
        <v>84</v>
      </c>
      <c r="B25" s="10">
        <v>89</v>
      </c>
    </row>
    <row r="26" spans="1:12" x14ac:dyDescent="0.25">
      <c r="A26" s="9">
        <v>84</v>
      </c>
      <c r="B26" s="10">
        <v>83</v>
      </c>
    </row>
    <row r="27" spans="1:12" x14ac:dyDescent="0.25">
      <c r="A27" s="9">
        <v>82</v>
      </c>
      <c r="B27" s="10">
        <v>82</v>
      </c>
    </row>
    <row r="28" spans="1:12" x14ac:dyDescent="0.25">
      <c r="A28" s="9">
        <v>80</v>
      </c>
      <c r="B28" s="10">
        <v>82</v>
      </c>
    </row>
    <row r="29" spans="1:12" x14ac:dyDescent="0.25">
      <c r="A29" s="9">
        <v>81</v>
      </c>
      <c r="B29" s="10">
        <v>84</v>
      </c>
    </row>
    <row r="30" spans="1:12" x14ac:dyDescent="0.25">
      <c r="A30" s="9">
        <v>81</v>
      </c>
      <c r="B30" s="10">
        <v>80</v>
      </c>
    </row>
    <row r="31" spans="1:12" x14ac:dyDescent="0.25">
      <c r="A31" s="9">
        <v>84</v>
      </c>
      <c r="B31" s="10">
        <v>86</v>
      </c>
    </row>
    <row r="32" spans="1:12" x14ac:dyDescent="0.25">
      <c r="A32" s="9">
        <v>80</v>
      </c>
      <c r="B32" s="10">
        <v>84</v>
      </c>
    </row>
    <row r="33" spans="1:2" x14ac:dyDescent="0.25">
      <c r="A33" s="9">
        <v>85</v>
      </c>
      <c r="B33" s="10">
        <v>82</v>
      </c>
    </row>
    <row r="34" spans="1:2" x14ac:dyDescent="0.25">
      <c r="A34" s="9">
        <v>84</v>
      </c>
      <c r="B34" s="10">
        <v>85</v>
      </c>
    </row>
    <row r="35" spans="1:2" x14ac:dyDescent="0.25">
      <c r="A35" s="9">
        <v>84</v>
      </c>
      <c r="B35" s="10">
        <v>81</v>
      </c>
    </row>
    <row r="36" spans="1:2" x14ac:dyDescent="0.25">
      <c r="A36" s="9">
        <v>81</v>
      </c>
      <c r="B36" s="10">
        <v>86</v>
      </c>
    </row>
    <row r="37" spans="1:2" x14ac:dyDescent="0.25">
      <c r="A37" s="9">
        <v>85</v>
      </c>
      <c r="B37" s="10">
        <v>85</v>
      </c>
    </row>
    <row r="38" spans="1:2" x14ac:dyDescent="0.25">
      <c r="A38" s="9">
        <v>85</v>
      </c>
      <c r="B38" s="10">
        <v>81</v>
      </c>
    </row>
    <row r="39" spans="1:2" x14ac:dyDescent="0.25">
      <c r="A39" s="9">
        <v>82</v>
      </c>
      <c r="B39" s="10">
        <v>86</v>
      </c>
    </row>
    <row r="40" spans="1:2" x14ac:dyDescent="0.25">
      <c r="A40" s="9">
        <v>81</v>
      </c>
      <c r="B40" s="10">
        <v>87</v>
      </c>
    </row>
    <row r="41" spans="1:2" x14ac:dyDescent="0.25">
      <c r="A41" s="9">
        <v>91</v>
      </c>
      <c r="B41" s="10">
        <v>87</v>
      </c>
    </row>
    <row r="42" spans="1:2" x14ac:dyDescent="0.25">
      <c r="A42" s="9">
        <v>98</v>
      </c>
      <c r="B42" s="10">
        <v>88</v>
      </c>
    </row>
    <row r="43" spans="1:2" x14ac:dyDescent="0.25">
      <c r="A43" s="9">
        <v>83</v>
      </c>
      <c r="B43" s="10">
        <v>80</v>
      </c>
    </row>
    <row r="44" spans="1:2" x14ac:dyDescent="0.25">
      <c r="A44" s="9">
        <v>85</v>
      </c>
      <c r="B44" s="10">
        <v>87</v>
      </c>
    </row>
    <row r="45" spans="1:2" x14ac:dyDescent="0.25">
      <c r="A45" s="9">
        <v>81</v>
      </c>
      <c r="B45" s="10">
        <v>82</v>
      </c>
    </row>
    <row r="46" spans="1:2" x14ac:dyDescent="0.25">
      <c r="A46" s="9">
        <v>84</v>
      </c>
      <c r="B46" s="10">
        <v>81</v>
      </c>
    </row>
    <row r="47" spans="1:2" x14ac:dyDescent="0.25">
      <c r="A47" s="9">
        <v>84</v>
      </c>
      <c r="B47" s="10">
        <v>50</v>
      </c>
    </row>
    <row r="48" spans="1:2" x14ac:dyDescent="0.25">
      <c r="A48" s="9">
        <v>95</v>
      </c>
      <c r="B48" s="10">
        <v>82</v>
      </c>
    </row>
    <row r="49" spans="1:2" x14ac:dyDescent="0.25">
      <c r="A49" s="9">
        <v>99</v>
      </c>
      <c r="B49" s="10">
        <v>88</v>
      </c>
    </row>
    <row r="50" spans="1:2" x14ac:dyDescent="0.25">
      <c r="A50" s="9">
        <v>85</v>
      </c>
      <c r="B50" s="10">
        <v>84</v>
      </c>
    </row>
    <row r="51" spans="1:2" ht="15.75" thickBot="1" x14ac:dyDescent="0.3">
      <c r="A51" s="11">
        <v>96</v>
      </c>
      <c r="B51" s="10">
        <v>90</v>
      </c>
    </row>
    <row r="52" spans="1:2" x14ac:dyDescent="0.25">
      <c r="A52" s="1"/>
      <c r="B52" s="10">
        <v>86</v>
      </c>
    </row>
    <row r="53" spans="1:2" x14ac:dyDescent="0.25">
      <c r="A53" s="1"/>
      <c r="B53" s="10">
        <v>12</v>
      </c>
    </row>
    <row r="54" spans="1:2" x14ac:dyDescent="0.25">
      <c r="A54" s="1"/>
      <c r="B54" s="10">
        <v>80</v>
      </c>
    </row>
    <row r="55" spans="1:2" x14ac:dyDescent="0.25">
      <c r="A55" s="1"/>
      <c r="B55" s="10">
        <v>86</v>
      </c>
    </row>
    <row r="56" spans="1:2" x14ac:dyDescent="0.25">
      <c r="A56" s="1"/>
      <c r="B56" s="10">
        <v>81</v>
      </c>
    </row>
    <row r="57" spans="1:2" x14ac:dyDescent="0.25">
      <c r="A57" s="1"/>
      <c r="B57" s="10">
        <v>84</v>
      </c>
    </row>
    <row r="58" spans="1:2" x14ac:dyDescent="0.25">
      <c r="A58" s="1"/>
      <c r="B58" s="10">
        <v>80</v>
      </c>
    </row>
    <row r="59" spans="1:2" x14ac:dyDescent="0.25">
      <c r="A59" s="1"/>
      <c r="B59" s="10">
        <v>85</v>
      </c>
    </row>
    <row r="60" spans="1:2" x14ac:dyDescent="0.25">
      <c r="A60" s="1"/>
      <c r="B60" s="10">
        <v>80</v>
      </c>
    </row>
    <row r="61" spans="1:2" x14ac:dyDescent="0.25">
      <c r="A61" s="1"/>
      <c r="B61" s="10">
        <v>90</v>
      </c>
    </row>
    <row r="62" spans="1:2" x14ac:dyDescent="0.25">
      <c r="A62" s="1"/>
      <c r="B62" s="10">
        <v>87</v>
      </c>
    </row>
    <row r="63" spans="1:2" x14ac:dyDescent="0.25">
      <c r="A63" s="1"/>
      <c r="B63" s="10">
        <v>81</v>
      </c>
    </row>
    <row r="64" spans="1:2" x14ac:dyDescent="0.25">
      <c r="A64" s="1"/>
      <c r="B64" s="10">
        <v>85</v>
      </c>
    </row>
    <row r="65" spans="1:2" x14ac:dyDescent="0.25">
      <c r="A65" s="1"/>
      <c r="B65" s="10">
        <v>88</v>
      </c>
    </row>
    <row r="66" spans="1:2" x14ac:dyDescent="0.25">
      <c r="A66" s="1"/>
      <c r="B66" s="10">
        <v>86</v>
      </c>
    </row>
    <row r="67" spans="1:2" x14ac:dyDescent="0.25">
      <c r="A67" s="1"/>
      <c r="B67" s="10">
        <v>83</v>
      </c>
    </row>
    <row r="68" spans="1:2" x14ac:dyDescent="0.25">
      <c r="A68" s="1"/>
      <c r="B68" s="10">
        <v>86</v>
      </c>
    </row>
    <row r="69" spans="1:2" x14ac:dyDescent="0.25">
      <c r="A69" s="1"/>
      <c r="B69" s="10">
        <v>82</v>
      </c>
    </row>
    <row r="70" spans="1:2" x14ac:dyDescent="0.25">
      <c r="A70" s="1"/>
      <c r="B70" s="10">
        <v>80</v>
      </c>
    </row>
    <row r="71" spans="1:2" x14ac:dyDescent="0.25">
      <c r="A71" s="1"/>
      <c r="B71" s="10">
        <v>90</v>
      </c>
    </row>
    <row r="72" spans="1:2" x14ac:dyDescent="0.25">
      <c r="A72" s="1"/>
      <c r="B72" s="10">
        <v>86</v>
      </c>
    </row>
    <row r="73" spans="1:2" x14ac:dyDescent="0.25">
      <c r="A73" s="1"/>
      <c r="B73" s="10">
        <v>90</v>
      </c>
    </row>
    <row r="74" spans="1:2" x14ac:dyDescent="0.25">
      <c r="A74" s="1"/>
      <c r="B74" s="10">
        <v>82</v>
      </c>
    </row>
    <row r="75" spans="1:2" x14ac:dyDescent="0.25">
      <c r="A75" s="1"/>
      <c r="B75" s="10">
        <v>88</v>
      </c>
    </row>
    <row r="76" spans="1:2" x14ac:dyDescent="0.25">
      <c r="A76" s="1"/>
      <c r="B76" s="10">
        <v>87</v>
      </c>
    </row>
    <row r="77" spans="1:2" x14ac:dyDescent="0.25">
      <c r="A77" s="1"/>
      <c r="B77" s="10">
        <v>89</v>
      </c>
    </row>
    <row r="78" spans="1:2" x14ac:dyDescent="0.25">
      <c r="A78" s="1"/>
      <c r="B78" s="10">
        <v>86</v>
      </c>
    </row>
    <row r="79" spans="1:2" x14ac:dyDescent="0.25">
      <c r="A79" s="1"/>
      <c r="B79" s="10">
        <v>82</v>
      </c>
    </row>
    <row r="80" spans="1:2" x14ac:dyDescent="0.25">
      <c r="A80" s="1"/>
      <c r="B80" s="10">
        <v>87</v>
      </c>
    </row>
    <row r="81" spans="1:2" x14ac:dyDescent="0.25">
      <c r="A81" s="1"/>
      <c r="B81" s="10">
        <v>88</v>
      </c>
    </row>
    <row r="82" spans="1:2" x14ac:dyDescent="0.25">
      <c r="A82" s="1"/>
      <c r="B82" s="10">
        <v>81</v>
      </c>
    </row>
    <row r="83" spans="1:2" x14ac:dyDescent="0.25">
      <c r="A83" s="1"/>
      <c r="B83" s="10">
        <v>86</v>
      </c>
    </row>
    <row r="84" spans="1:2" x14ac:dyDescent="0.25">
      <c r="A84" s="1"/>
      <c r="B84" s="10">
        <v>84</v>
      </c>
    </row>
    <row r="85" spans="1:2" x14ac:dyDescent="0.25">
      <c r="A85" s="1"/>
      <c r="B85" s="10">
        <v>83</v>
      </c>
    </row>
    <row r="86" spans="1:2" x14ac:dyDescent="0.25">
      <c r="A86" s="1"/>
      <c r="B86" s="10">
        <v>80</v>
      </c>
    </row>
    <row r="87" spans="1:2" x14ac:dyDescent="0.25">
      <c r="A87" s="1"/>
      <c r="B87" s="10">
        <v>86</v>
      </c>
    </row>
    <row r="88" spans="1:2" x14ac:dyDescent="0.25">
      <c r="A88" s="1"/>
      <c r="B88" s="10">
        <v>81</v>
      </c>
    </row>
    <row r="89" spans="1:2" x14ac:dyDescent="0.25">
      <c r="A89" s="1"/>
      <c r="B89" s="10">
        <v>81</v>
      </c>
    </row>
    <row r="90" spans="1:2" x14ac:dyDescent="0.25">
      <c r="A90" s="1"/>
      <c r="B90" s="10">
        <v>89</v>
      </c>
    </row>
    <row r="91" spans="1:2" x14ac:dyDescent="0.25">
      <c r="A91" s="1"/>
      <c r="B91" s="10">
        <v>85</v>
      </c>
    </row>
    <row r="92" spans="1:2" x14ac:dyDescent="0.25">
      <c r="A92" s="1"/>
      <c r="B92" s="10">
        <v>81</v>
      </c>
    </row>
    <row r="93" spans="1:2" x14ac:dyDescent="0.25">
      <c r="A93" s="1"/>
      <c r="B93" s="10">
        <v>88</v>
      </c>
    </row>
    <row r="94" spans="1:2" x14ac:dyDescent="0.25">
      <c r="A94" s="1"/>
      <c r="B94" s="10">
        <v>84</v>
      </c>
    </row>
    <row r="95" spans="1:2" x14ac:dyDescent="0.25">
      <c r="A95" s="1"/>
      <c r="B95" s="10">
        <v>85</v>
      </c>
    </row>
    <row r="96" spans="1:2" x14ac:dyDescent="0.25">
      <c r="A96" s="1"/>
      <c r="B96" s="10">
        <v>85</v>
      </c>
    </row>
    <row r="97" spans="1:2" x14ac:dyDescent="0.25">
      <c r="A97" s="1"/>
      <c r="B97" s="10">
        <v>84</v>
      </c>
    </row>
    <row r="98" spans="1:2" x14ac:dyDescent="0.25">
      <c r="A98" s="1"/>
      <c r="B98" s="10">
        <v>82</v>
      </c>
    </row>
    <row r="99" spans="1:2" x14ac:dyDescent="0.25">
      <c r="A99" s="1"/>
      <c r="B99" s="10">
        <v>84</v>
      </c>
    </row>
    <row r="100" spans="1:2" x14ac:dyDescent="0.25">
      <c r="A100" s="1"/>
      <c r="B100" s="10">
        <v>90</v>
      </c>
    </row>
    <row r="101" spans="1:2" x14ac:dyDescent="0.25">
      <c r="A101" s="1"/>
      <c r="B101" s="10">
        <v>86</v>
      </c>
    </row>
    <row r="102" spans="1:2" x14ac:dyDescent="0.25">
      <c r="A102" s="1"/>
      <c r="B102" s="10">
        <v>84</v>
      </c>
    </row>
    <row r="103" spans="1:2" x14ac:dyDescent="0.25">
      <c r="A103" s="1"/>
      <c r="B103" s="10">
        <v>90</v>
      </c>
    </row>
    <row r="104" spans="1:2" x14ac:dyDescent="0.25">
      <c r="A104" s="1"/>
      <c r="B104" s="10">
        <v>87</v>
      </c>
    </row>
    <row r="105" spans="1:2" x14ac:dyDescent="0.25">
      <c r="A105" s="1"/>
      <c r="B105" s="10">
        <v>83</v>
      </c>
    </row>
    <row r="106" spans="1:2" x14ac:dyDescent="0.25">
      <c r="A106" s="1"/>
      <c r="B106" s="10">
        <v>85</v>
      </c>
    </row>
    <row r="107" spans="1:2" x14ac:dyDescent="0.25">
      <c r="A107" s="1"/>
      <c r="B107" s="10">
        <v>86</v>
      </c>
    </row>
    <row r="108" spans="1:2" x14ac:dyDescent="0.25">
      <c r="A108" s="1"/>
      <c r="B108" s="10">
        <v>89</v>
      </c>
    </row>
    <row r="109" spans="1:2" x14ac:dyDescent="0.25">
      <c r="A109" s="1"/>
      <c r="B109" s="10">
        <v>80</v>
      </c>
    </row>
    <row r="110" spans="1:2" x14ac:dyDescent="0.25">
      <c r="A110" s="1"/>
      <c r="B110" s="10">
        <v>81</v>
      </c>
    </row>
    <row r="111" spans="1:2" x14ac:dyDescent="0.25">
      <c r="A111" s="1"/>
      <c r="B111" s="10">
        <v>88</v>
      </c>
    </row>
    <row r="112" spans="1:2" x14ac:dyDescent="0.25">
      <c r="A112" s="1"/>
      <c r="B112" s="10">
        <v>84</v>
      </c>
    </row>
    <row r="113" spans="1:2" x14ac:dyDescent="0.25">
      <c r="A113" s="1"/>
      <c r="B113" s="10">
        <v>88</v>
      </c>
    </row>
    <row r="114" spans="1:2" x14ac:dyDescent="0.25">
      <c r="A114" s="1"/>
      <c r="B114" s="10">
        <v>81</v>
      </c>
    </row>
    <row r="115" spans="1:2" x14ac:dyDescent="0.25">
      <c r="A115" s="1"/>
      <c r="B115" s="10">
        <v>81</v>
      </c>
    </row>
    <row r="116" spans="1:2" x14ac:dyDescent="0.25">
      <c r="A116" s="1"/>
      <c r="B116" s="10">
        <v>17</v>
      </c>
    </row>
    <row r="117" spans="1:2" x14ac:dyDescent="0.25">
      <c r="A117" s="1"/>
      <c r="B117" s="10">
        <v>85</v>
      </c>
    </row>
    <row r="118" spans="1:2" x14ac:dyDescent="0.25">
      <c r="A118" s="1"/>
      <c r="B118" s="10">
        <v>86</v>
      </c>
    </row>
    <row r="119" spans="1:2" x14ac:dyDescent="0.25">
      <c r="A119" s="1"/>
      <c r="B119" s="10">
        <v>81</v>
      </c>
    </row>
    <row r="120" spans="1:2" x14ac:dyDescent="0.25">
      <c r="A120" s="1"/>
      <c r="B120" s="10">
        <v>89</v>
      </c>
    </row>
    <row r="121" spans="1:2" ht="15.75" thickBot="1" x14ac:dyDescent="0.3">
      <c r="A121" s="1"/>
      <c r="B121" s="12">
        <v>83</v>
      </c>
    </row>
    <row r="122" spans="1:2" x14ac:dyDescent="0.25">
      <c r="A122" s="2"/>
      <c r="B122" s="2"/>
    </row>
    <row r="123" spans="1:2" x14ac:dyDescent="0.25">
      <c r="A123" s="2"/>
      <c r="B123" s="2"/>
    </row>
  </sheetData>
  <mergeCells count="8">
    <mergeCell ref="H2:J2"/>
    <mergeCell ref="D5:F5"/>
    <mergeCell ref="D16:E16"/>
    <mergeCell ref="D18:E18"/>
    <mergeCell ref="G16:L16"/>
    <mergeCell ref="G18:L18"/>
    <mergeCell ref="D12:G12"/>
    <mergeCell ref="D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4ACC-55BC-4DC6-BFE3-80F3E77E60E3}">
  <dimension ref="A1:I14"/>
  <sheetViews>
    <sheetView workbookViewId="0">
      <selection activeCell="M6" sqref="M6"/>
    </sheetView>
  </sheetViews>
  <sheetFormatPr defaultRowHeight="15" x14ac:dyDescent="0.25"/>
  <cols>
    <col min="1" max="1" width="14.7109375" bestFit="1" customWidth="1"/>
    <col min="2" max="2" width="22.85546875" bestFit="1" customWidth="1"/>
    <col min="3" max="3" width="17.5703125" style="13" bestFit="1" customWidth="1"/>
    <col min="6" max="6" width="14.7109375" bestFit="1" customWidth="1"/>
    <col min="7" max="7" width="22.85546875" bestFit="1" customWidth="1"/>
    <col min="8" max="8" width="17.5703125" bestFit="1" customWidth="1"/>
    <col min="9" max="9" width="9.140625" customWidth="1"/>
  </cols>
  <sheetData>
    <row r="1" spans="1:9" ht="18.75" x14ac:dyDescent="0.3">
      <c r="A1" s="32" t="s">
        <v>19</v>
      </c>
      <c r="B1" s="33"/>
      <c r="C1" s="33"/>
      <c r="D1" s="34"/>
      <c r="F1" s="35" t="s">
        <v>20</v>
      </c>
      <c r="G1" s="35"/>
      <c r="H1" s="35"/>
    </row>
    <row r="2" spans="1:9" x14ac:dyDescent="0.25">
      <c r="A2" s="36" t="s">
        <v>13</v>
      </c>
      <c r="B2" s="39"/>
      <c r="C2" s="39"/>
      <c r="D2" s="40"/>
      <c r="F2" s="36" t="s">
        <v>13</v>
      </c>
      <c r="G2" s="37"/>
      <c r="H2" s="38"/>
    </row>
    <row r="3" spans="1:9" ht="14.25" customHeight="1" x14ac:dyDescent="0.25">
      <c r="A3" s="14"/>
      <c r="B3" s="14" t="s">
        <v>16</v>
      </c>
      <c r="C3" s="14" t="s">
        <v>17</v>
      </c>
      <c r="D3" s="14" t="s">
        <v>18</v>
      </c>
      <c r="F3" s="23"/>
      <c r="G3" s="14" t="s">
        <v>16</v>
      </c>
      <c r="H3" s="14" t="s">
        <v>17</v>
      </c>
      <c r="I3" s="13"/>
    </row>
    <row r="4" spans="1:9" ht="15.75" customHeight="1" x14ac:dyDescent="0.25">
      <c r="A4" s="15" t="s">
        <v>14</v>
      </c>
      <c r="B4" s="20">
        <v>220</v>
      </c>
      <c r="C4" s="20">
        <v>230</v>
      </c>
      <c r="D4" s="22">
        <v>550</v>
      </c>
      <c r="F4" s="15" t="s">
        <v>14</v>
      </c>
      <c r="G4" s="20">
        <f>(D4*B6)/D6</f>
        <v>235.22012578616352</v>
      </c>
      <c r="H4" s="20">
        <f>D4*C6/D6</f>
        <v>314.77987421383648</v>
      </c>
    </row>
    <row r="5" spans="1:9" x14ac:dyDescent="0.25">
      <c r="A5" s="15" t="s">
        <v>15</v>
      </c>
      <c r="B5" s="20">
        <v>350</v>
      </c>
      <c r="C5" s="20">
        <v>640</v>
      </c>
      <c r="D5" s="22">
        <v>900</v>
      </c>
      <c r="F5" s="15" t="s">
        <v>15</v>
      </c>
      <c r="G5" s="20">
        <f>D5*B6/D6</f>
        <v>384.90566037735852</v>
      </c>
      <c r="H5" s="20">
        <f>D5*C6/D6</f>
        <v>515.09433962264154</v>
      </c>
    </row>
    <row r="6" spans="1:9" x14ac:dyDescent="0.25">
      <c r="A6" s="15" t="s">
        <v>18</v>
      </c>
      <c r="B6" s="20">
        <v>680</v>
      </c>
      <c r="C6" s="20">
        <v>910</v>
      </c>
      <c r="D6" s="22">
        <v>1590</v>
      </c>
      <c r="F6" s="15" t="s">
        <v>18</v>
      </c>
      <c r="G6" s="20"/>
      <c r="H6" s="21"/>
    </row>
    <row r="11" spans="1:9" ht="18" x14ac:dyDescent="0.25">
      <c r="A11" s="14"/>
      <c r="B11" s="16" t="s">
        <v>16</v>
      </c>
      <c r="C11" s="16" t="s">
        <v>17</v>
      </c>
      <c r="F11" s="17" t="s">
        <v>23</v>
      </c>
      <c r="G11" s="19">
        <f>SUM(G4:H5)</f>
        <v>1450</v>
      </c>
    </row>
    <row r="12" spans="1:9" ht="15.75" x14ac:dyDescent="0.25">
      <c r="A12" s="15" t="s">
        <v>14</v>
      </c>
      <c r="B12" s="20">
        <f>(B4-G4)^2/G4</f>
        <v>0.98483166851646309</v>
      </c>
      <c r="C12" s="20">
        <f>(C4-H4)^2/H4</f>
        <v>22.833820267782531</v>
      </c>
      <c r="F12" s="17" t="s">
        <v>21</v>
      </c>
      <c r="G12" s="19">
        <v>1</v>
      </c>
    </row>
    <row r="13" spans="1:9" ht="15.75" x14ac:dyDescent="0.25">
      <c r="A13" s="15" t="s">
        <v>15</v>
      </c>
      <c r="B13" s="20">
        <f>(B5-G5)^2/G5</f>
        <v>3.1654642989271222</v>
      </c>
      <c r="C13" s="20">
        <f>(C5-H5)^2/H5</f>
        <v>30.288478816780689</v>
      </c>
      <c r="F13" s="17" t="s">
        <v>22</v>
      </c>
      <c r="G13" s="19">
        <f>_xlfn.CHISQ.DIST.RT(G11,G12)</f>
        <v>0</v>
      </c>
    </row>
    <row r="14" spans="1:9" x14ac:dyDescent="0.25">
      <c r="A14" s="15" t="s">
        <v>18</v>
      </c>
      <c r="B14" s="20"/>
      <c r="C14" s="20"/>
      <c r="F14" s="18"/>
      <c r="G14" s="19">
        <f>_xlfn.CHISQ.TEST(B4:C5,G4:H5)</f>
        <v>3.7940518826306575E-14</v>
      </c>
    </row>
  </sheetData>
  <mergeCells count="4">
    <mergeCell ref="A1:D1"/>
    <mergeCell ref="F1:H1"/>
    <mergeCell ref="F2:H2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Q-1</vt:lpstr>
      <vt:lpstr>Q-2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Hirpara</dc:creator>
  <cp:lastModifiedBy>Meet Hirpara</cp:lastModifiedBy>
  <dcterms:created xsi:type="dcterms:W3CDTF">2023-10-27T13:30:13Z</dcterms:created>
  <dcterms:modified xsi:type="dcterms:W3CDTF">2023-11-12T04:11:29Z</dcterms:modified>
</cp:coreProperties>
</file>