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 HIRPARA\Desktop\"/>
    </mc:Choice>
  </mc:AlternateContent>
  <xr:revisionPtr revIDLastSave="0" documentId="13_ncr:1_{114C503C-9CB6-4854-84D2-8467A67830F3}" xr6:coauthVersionLast="47" xr6:coauthVersionMax="47" xr10:uidLastSave="{00000000-0000-0000-0000-000000000000}"/>
  <bookViews>
    <workbookView xWindow="-120" yWindow="-120" windowWidth="20730" windowHeight="11040" xr2:uid="{3BD03941-735D-483B-8A60-75F38B234205}"/>
  </bookViews>
  <sheets>
    <sheet name="Q-1" sheetId="1" r:id="rId1"/>
    <sheet name="Q-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" l="1"/>
  <c r="G13" i="4"/>
  <c r="G11" i="4"/>
  <c r="B12" i="4"/>
  <c r="C13" i="4"/>
  <c r="C12" i="4"/>
  <c r="B13" i="4"/>
  <c r="H5" i="4"/>
  <c r="G5" i="4"/>
  <c r="H4" i="4"/>
  <c r="G4" i="4"/>
  <c r="D2" i="1"/>
  <c r="E2" i="1"/>
</calcChain>
</file>

<file path=xl/sharedStrings.xml><?xml version="1.0" encoding="utf-8"?>
<sst xmlns="http://schemas.openxmlformats.org/spreadsheetml/2006/main" count="40" uniqueCount="24">
  <si>
    <t>GIRLS</t>
  </si>
  <si>
    <t>BOYS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</si>
  <si>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</si>
  <si>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</si>
  <si>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</si>
  <si>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</si>
  <si>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</si>
  <si>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</si>
  <si>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</si>
  <si>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</si>
  <si>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</si>
  <si>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</si>
  <si>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 xml:space="preserve"> </t>
  </si>
  <si>
    <t>CATAGAORY</t>
  </si>
  <si>
    <t>SMOKERS</t>
  </si>
  <si>
    <t>NON-SMOKERS</t>
  </si>
  <si>
    <t>DIAGNOSED  AS CANCER</t>
  </si>
  <si>
    <t>WITHOUT CANCER</t>
  </si>
  <si>
    <t>TOTAL</t>
  </si>
  <si>
    <t>OBSERVED(O)</t>
  </si>
  <si>
    <t>Expected(E)</t>
  </si>
  <si>
    <t>DF</t>
  </si>
  <si>
    <t>P -VALUE</t>
  </si>
  <si>
    <r>
      <t>X</t>
    </r>
    <r>
      <rPr>
        <b/>
        <vertAlign val="super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</si>
</sst>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003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0" xfId="0" applyFont="1" applyFill="1"/>
    <xf numFmtId="0" fontId="2" fillId="7" borderId="1" xfId="0" applyFont="1" applyFill="1" applyBorder="1"/>
    <xf numFmtId="0" fontId="2" fillId="5" borderId="7" xfId="0" applyFont="1" applyFill="1" applyBorder="1"/>
    <xf numFmtId="0" fontId="2" fillId="5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/>
    <xf numFmtId="0" fontId="1" fillId="6" borderId="0" xfId="0" applyFont="1" applyFill="1" applyAlignment="1">
      <alignment horizont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2" fillId="2" borderId="9" xfId="0" applyFont="1" applyFill="1" applyBorder="1"/>
    <xf numFmtId="0" fontId="2" fillId="8" borderId="9" xfId="0" applyFont="1" applyFill="1" applyBorder="1"/>
    <xf numFmtId="0" fontId="9" fillId="2" borderId="9" xfId="0" applyFont="1" applyFill="1" applyBorder="1"/>
    <xf numFmtId="0" fontId="6" fillId="13" borderId="9" xfId="0" applyFont="1" applyFill="1" applyBorder="1"/>
    <xf numFmtId="0" fontId="0" fillId="13" borderId="9" xfId="0" applyFill="1" applyBorder="1"/>
    <xf numFmtId="0" fontId="1" fillId="14" borderId="9" xfId="0" applyFont="1" applyFill="1" applyBorder="1"/>
    <xf numFmtId="0" fontId="1" fillId="11" borderId="9" xfId="0" applyFont="1" applyFill="1" applyBorder="1"/>
    <xf numFmtId="0" fontId="8" fillId="11" borderId="9" xfId="0" applyFont="1" applyFill="1" applyBorder="1"/>
    <xf numFmtId="0" fontId="1" fillId="12" borderId="9" xfId="0" applyFont="1" applyFill="1" applyBorder="1"/>
    <xf numFmtId="0" fontId="0" fillId="2" borderId="9" xfId="0" applyFill="1" applyBorder="1"/>
    <xf numFmtId="0" fontId="4" fillId="9" borderId="13" xfId="0" applyFont="1" applyFill="1" applyBorder="1" applyAlignment="1">
      <alignment horizontal="center"/>
    </xf>
    <xf numFmtId="0" fontId="2" fillId="8" borderId="4" xfId="0" applyFont="1" applyFill="1" applyBorder="1"/>
    <xf numFmtId="0" fontId="2" fillId="8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69E2-CD1D-4AE2-8BC9-35C73630940F}">
  <dimension ref="A1:L123"/>
  <sheetViews>
    <sheetView tabSelected="1" workbookViewId="0">
      <selection activeCell="M8" sqref="M8"/>
    </sheetView>
  </sheetViews>
  <sheetFormatPr defaultRowHeight="15" x14ac:dyDescent="0.25"/>
  <cols>
    <col min="8" max="8" width="29" bestFit="1" customWidth="1"/>
    <col min="9" max="9" width="12" bestFit="1" customWidth="1"/>
    <col min="10" max="10" width="9" bestFit="1" customWidth="1"/>
  </cols>
  <sheetData>
    <row r="1" spans="1:12" ht="15.75" thickBot="1" x14ac:dyDescent="0.3">
      <c r="A1" s="3" t="s">
        <v>0</v>
      </c>
      <c r="B1" s="4" t="s">
        <v>1</v>
      </c>
      <c r="D1" s="6" t="s">
        <v>0</v>
      </c>
      <c r="E1" s="7" t="s">
        <v>1</v>
      </c>
    </row>
    <row r="2" spans="1:12" ht="15.75" thickBot="1" x14ac:dyDescent="0.3">
      <c r="A2" s="12">
        <v>122</v>
      </c>
      <c r="B2" s="13">
        <v>82</v>
      </c>
      <c r="D2" s="10">
        <f>_xlfn.VAR.P(A2:A51)</f>
        <v>113.44</v>
      </c>
      <c r="E2" s="11">
        <f>_xlfn.VAR.S(B2:B121)</f>
        <v>141.69747899159663</v>
      </c>
      <c r="H2" s="17" t="s">
        <v>2</v>
      </c>
      <c r="I2" s="17"/>
      <c r="J2" s="17"/>
    </row>
    <row r="3" spans="1:12" ht="15.75" thickBot="1" x14ac:dyDescent="0.3">
      <c r="A3" s="12">
        <v>101</v>
      </c>
      <c r="B3" s="13">
        <v>80</v>
      </c>
    </row>
    <row r="4" spans="1:12" x14ac:dyDescent="0.25">
      <c r="A4" s="12">
        <v>85</v>
      </c>
      <c r="B4" s="13">
        <v>82</v>
      </c>
      <c r="H4" s="5"/>
      <c r="I4" s="37" t="s">
        <v>0</v>
      </c>
      <c r="J4" s="37" t="s">
        <v>1</v>
      </c>
    </row>
    <row r="5" spans="1:12" x14ac:dyDescent="0.25">
      <c r="A5" s="12">
        <v>99</v>
      </c>
      <c r="B5" s="13">
        <v>75</v>
      </c>
      <c r="H5" s="8" t="s">
        <v>3</v>
      </c>
      <c r="I5" s="38">
        <v>89</v>
      </c>
      <c r="J5" s="38">
        <v>82</v>
      </c>
    </row>
    <row r="6" spans="1:12" x14ac:dyDescent="0.25">
      <c r="A6" s="12">
        <v>82</v>
      </c>
      <c r="B6" s="13">
        <v>88</v>
      </c>
      <c r="H6" s="8" t="s">
        <v>4</v>
      </c>
      <c r="I6" s="38">
        <v>113.44</v>
      </c>
      <c r="J6" s="38">
        <v>141.69749999999999</v>
      </c>
    </row>
    <row r="7" spans="1:12" x14ac:dyDescent="0.25">
      <c r="A7" s="12">
        <v>81</v>
      </c>
      <c r="B7" s="13">
        <v>100</v>
      </c>
      <c r="H7" s="8" t="s">
        <v>5</v>
      </c>
      <c r="I7" s="38">
        <v>50</v>
      </c>
      <c r="J7" s="38">
        <v>120</v>
      </c>
    </row>
    <row r="8" spans="1:12" x14ac:dyDescent="0.25">
      <c r="A8" s="12">
        <v>80</v>
      </c>
      <c r="B8" s="13">
        <v>83</v>
      </c>
      <c r="H8" s="8" t="s">
        <v>6</v>
      </c>
      <c r="I8" s="38">
        <v>0</v>
      </c>
      <c r="J8" s="38"/>
    </row>
    <row r="9" spans="1:12" x14ac:dyDescent="0.25">
      <c r="A9" s="12">
        <v>85</v>
      </c>
      <c r="B9" s="13">
        <v>80</v>
      </c>
      <c r="H9" s="8" t="s">
        <v>7</v>
      </c>
      <c r="I9" s="38">
        <v>3.7688849787463443</v>
      </c>
      <c r="J9" s="38"/>
    </row>
    <row r="10" spans="1:12" x14ac:dyDescent="0.25">
      <c r="A10" s="12">
        <v>96</v>
      </c>
      <c r="B10" s="13">
        <v>42</v>
      </c>
      <c r="H10" s="8" t="s">
        <v>8</v>
      </c>
      <c r="I10" s="38">
        <v>8.1989212141531098E-5</v>
      </c>
      <c r="J10" s="38"/>
    </row>
    <row r="11" spans="1:12" x14ac:dyDescent="0.25">
      <c r="A11" s="12">
        <v>90</v>
      </c>
      <c r="B11" s="13">
        <v>65</v>
      </c>
      <c r="H11" s="8" t="s">
        <v>9</v>
      </c>
      <c r="I11" s="38">
        <v>1.6448536269514715</v>
      </c>
      <c r="J11" s="38"/>
    </row>
    <row r="12" spans="1:12" x14ac:dyDescent="0.25">
      <c r="A12" s="12">
        <v>94</v>
      </c>
      <c r="B12" s="13">
        <v>88</v>
      </c>
      <c r="H12" s="8" t="s">
        <v>10</v>
      </c>
      <c r="I12" s="38">
        <v>1.639784242830622E-4</v>
      </c>
      <c r="J12" s="38"/>
      <c r="L12" t="s">
        <v>12</v>
      </c>
    </row>
    <row r="13" spans="1:12" ht="15.75" thickBot="1" x14ac:dyDescent="0.3">
      <c r="A13" s="12">
        <v>82</v>
      </c>
      <c r="B13" s="13">
        <v>35</v>
      </c>
      <c r="H13" s="9" t="s">
        <v>11</v>
      </c>
      <c r="I13" s="39">
        <v>1.9599639845400536</v>
      </c>
      <c r="J13" s="39"/>
    </row>
    <row r="14" spans="1:12" x14ac:dyDescent="0.25">
      <c r="A14" s="12">
        <v>96</v>
      </c>
      <c r="B14" s="13">
        <v>81</v>
      </c>
    </row>
    <row r="15" spans="1:12" x14ac:dyDescent="0.25">
      <c r="A15" s="12">
        <v>96</v>
      </c>
      <c r="B15" s="13">
        <v>88</v>
      </c>
    </row>
    <row r="16" spans="1:12" x14ac:dyDescent="0.25">
      <c r="A16" s="12">
        <v>98</v>
      </c>
      <c r="B16" s="13">
        <v>89</v>
      </c>
    </row>
    <row r="17" spans="1:2" x14ac:dyDescent="0.25">
      <c r="A17" s="12">
        <v>82</v>
      </c>
      <c r="B17" s="13">
        <v>60</v>
      </c>
    </row>
    <row r="18" spans="1:2" x14ac:dyDescent="0.25">
      <c r="A18" s="12">
        <v>98</v>
      </c>
      <c r="B18" s="13">
        <v>85</v>
      </c>
    </row>
    <row r="19" spans="1:2" x14ac:dyDescent="0.25">
      <c r="A19" s="12">
        <v>136</v>
      </c>
      <c r="B19" s="13">
        <v>83</v>
      </c>
    </row>
    <row r="20" spans="1:2" x14ac:dyDescent="0.25">
      <c r="A20" s="12">
        <v>98</v>
      </c>
      <c r="B20" s="13">
        <v>90</v>
      </c>
    </row>
    <row r="21" spans="1:2" x14ac:dyDescent="0.25">
      <c r="A21" s="12">
        <v>99</v>
      </c>
      <c r="B21" s="13">
        <v>82</v>
      </c>
    </row>
    <row r="22" spans="1:2" x14ac:dyDescent="0.25">
      <c r="A22" s="12">
        <v>83</v>
      </c>
      <c r="B22" s="13">
        <v>87</v>
      </c>
    </row>
    <row r="23" spans="1:2" x14ac:dyDescent="0.25">
      <c r="A23" s="12">
        <v>81</v>
      </c>
      <c r="B23" s="13">
        <v>80</v>
      </c>
    </row>
    <row r="24" spans="1:2" x14ac:dyDescent="0.25">
      <c r="A24" s="12">
        <v>82</v>
      </c>
      <c r="B24" s="13">
        <v>83</v>
      </c>
    </row>
    <row r="25" spans="1:2" x14ac:dyDescent="0.25">
      <c r="A25" s="12">
        <v>84</v>
      </c>
      <c r="B25" s="13">
        <v>89</v>
      </c>
    </row>
    <row r="26" spans="1:2" x14ac:dyDescent="0.25">
      <c r="A26" s="12">
        <v>84</v>
      </c>
      <c r="B26" s="13">
        <v>83</v>
      </c>
    </row>
    <row r="27" spans="1:2" x14ac:dyDescent="0.25">
      <c r="A27" s="12">
        <v>82</v>
      </c>
      <c r="B27" s="13">
        <v>82</v>
      </c>
    </row>
    <row r="28" spans="1:2" x14ac:dyDescent="0.25">
      <c r="A28" s="12">
        <v>80</v>
      </c>
      <c r="B28" s="13">
        <v>82</v>
      </c>
    </row>
    <row r="29" spans="1:2" x14ac:dyDescent="0.25">
      <c r="A29" s="12">
        <v>81</v>
      </c>
      <c r="B29" s="13">
        <v>84</v>
      </c>
    </row>
    <row r="30" spans="1:2" x14ac:dyDescent="0.25">
      <c r="A30" s="12">
        <v>81</v>
      </c>
      <c r="B30" s="13">
        <v>80</v>
      </c>
    </row>
    <row r="31" spans="1:2" x14ac:dyDescent="0.25">
      <c r="A31" s="12">
        <v>84</v>
      </c>
      <c r="B31" s="13">
        <v>86</v>
      </c>
    </row>
    <row r="32" spans="1:2" x14ac:dyDescent="0.25">
      <c r="A32" s="12">
        <v>80</v>
      </c>
      <c r="B32" s="13">
        <v>84</v>
      </c>
    </row>
    <row r="33" spans="1:2" x14ac:dyDescent="0.25">
      <c r="A33" s="12">
        <v>85</v>
      </c>
      <c r="B33" s="13">
        <v>82</v>
      </c>
    </row>
    <row r="34" spans="1:2" x14ac:dyDescent="0.25">
      <c r="A34" s="12">
        <v>84</v>
      </c>
      <c r="B34" s="13">
        <v>85</v>
      </c>
    </row>
    <row r="35" spans="1:2" x14ac:dyDescent="0.25">
      <c r="A35" s="12">
        <v>84</v>
      </c>
      <c r="B35" s="13">
        <v>81</v>
      </c>
    </row>
    <row r="36" spans="1:2" x14ac:dyDescent="0.25">
      <c r="A36" s="12">
        <v>81</v>
      </c>
      <c r="B36" s="13">
        <v>86</v>
      </c>
    </row>
    <row r="37" spans="1:2" x14ac:dyDescent="0.25">
      <c r="A37" s="12">
        <v>85</v>
      </c>
      <c r="B37" s="13">
        <v>85</v>
      </c>
    </row>
    <row r="38" spans="1:2" x14ac:dyDescent="0.25">
      <c r="A38" s="12">
        <v>85</v>
      </c>
      <c r="B38" s="13">
        <v>81</v>
      </c>
    </row>
    <row r="39" spans="1:2" x14ac:dyDescent="0.25">
      <c r="A39" s="12">
        <v>82</v>
      </c>
      <c r="B39" s="13">
        <v>86</v>
      </c>
    </row>
    <row r="40" spans="1:2" x14ac:dyDescent="0.25">
      <c r="A40" s="12">
        <v>81</v>
      </c>
      <c r="B40" s="13">
        <v>87</v>
      </c>
    </row>
    <row r="41" spans="1:2" x14ac:dyDescent="0.25">
      <c r="A41" s="12">
        <v>91</v>
      </c>
      <c r="B41" s="13">
        <v>87</v>
      </c>
    </row>
    <row r="42" spans="1:2" x14ac:dyDescent="0.25">
      <c r="A42" s="12">
        <v>98</v>
      </c>
      <c r="B42" s="13">
        <v>88</v>
      </c>
    </row>
    <row r="43" spans="1:2" x14ac:dyDescent="0.25">
      <c r="A43" s="12">
        <v>83</v>
      </c>
      <c r="B43" s="13">
        <v>80</v>
      </c>
    </row>
    <row r="44" spans="1:2" x14ac:dyDescent="0.25">
      <c r="A44" s="12">
        <v>85</v>
      </c>
      <c r="B44" s="13">
        <v>87</v>
      </c>
    </row>
    <row r="45" spans="1:2" x14ac:dyDescent="0.25">
      <c r="A45" s="12">
        <v>81</v>
      </c>
      <c r="B45" s="13">
        <v>82</v>
      </c>
    </row>
    <row r="46" spans="1:2" x14ac:dyDescent="0.25">
      <c r="A46" s="12">
        <v>84</v>
      </c>
      <c r="B46" s="13">
        <v>81</v>
      </c>
    </row>
    <row r="47" spans="1:2" x14ac:dyDescent="0.25">
      <c r="A47" s="12">
        <v>84</v>
      </c>
      <c r="B47" s="13">
        <v>50</v>
      </c>
    </row>
    <row r="48" spans="1:2" x14ac:dyDescent="0.25">
      <c r="A48" s="12">
        <v>95</v>
      </c>
      <c r="B48" s="13">
        <v>82</v>
      </c>
    </row>
    <row r="49" spans="1:2" x14ac:dyDescent="0.25">
      <c r="A49" s="12">
        <v>99</v>
      </c>
      <c r="B49" s="13">
        <v>88</v>
      </c>
    </row>
    <row r="50" spans="1:2" x14ac:dyDescent="0.25">
      <c r="A50" s="12">
        <v>85</v>
      </c>
      <c r="B50" s="13">
        <v>84</v>
      </c>
    </row>
    <row r="51" spans="1:2" ht="15.75" thickBot="1" x14ac:dyDescent="0.3">
      <c r="A51" s="14">
        <v>96</v>
      </c>
      <c r="B51" s="13">
        <v>90</v>
      </c>
    </row>
    <row r="52" spans="1:2" x14ac:dyDescent="0.25">
      <c r="A52" s="1"/>
      <c r="B52" s="13">
        <v>86</v>
      </c>
    </row>
    <row r="53" spans="1:2" x14ac:dyDescent="0.25">
      <c r="A53" s="1"/>
      <c r="B53" s="13">
        <v>12</v>
      </c>
    </row>
    <row r="54" spans="1:2" x14ac:dyDescent="0.25">
      <c r="A54" s="1"/>
      <c r="B54" s="13">
        <v>80</v>
      </c>
    </row>
    <row r="55" spans="1:2" x14ac:dyDescent="0.25">
      <c r="A55" s="1"/>
      <c r="B55" s="13">
        <v>86</v>
      </c>
    </row>
    <row r="56" spans="1:2" x14ac:dyDescent="0.25">
      <c r="A56" s="1"/>
      <c r="B56" s="13">
        <v>81</v>
      </c>
    </row>
    <row r="57" spans="1:2" x14ac:dyDescent="0.25">
      <c r="A57" s="1"/>
      <c r="B57" s="13">
        <v>84</v>
      </c>
    </row>
    <row r="58" spans="1:2" x14ac:dyDescent="0.25">
      <c r="A58" s="1"/>
      <c r="B58" s="13">
        <v>80</v>
      </c>
    </row>
    <row r="59" spans="1:2" x14ac:dyDescent="0.25">
      <c r="A59" s="1"/>
      <c r="B59" s="13">
        <v>85</v>
      </c>
    </row>
    <row r="60" spans="1:2" x14ac:dyDescent="0.25">
      <c r="A60" s="1"/>
      <c r="B60" s="13">
        <v>80</v>
      </c>
    </row>
    <row r="61" spans="1:2" x14ac:dyDescent="0.25">
      <c r="A61" s="1"/>
      <c r="B61" s="13">
        <v>90</v>
      </c>
    </row>
    <row r="62" spans="1:2" x14ac:dyDescent="0.25">
      <c r="A62" s="1"/>
      <c r="B62" s="13">
        <v>87</v>
      </c>
    </row>
    <row r="63" spans="1:2" x14ac:dyDescent="0.25">
      <c r="A63" s="1"/>
      <c r="B63" s="13">
        <v>81</v>
      </c>
    </row>
    <row r="64" spans="1:2" x14ac:dyDescent="0.25">
      <c r="A64" s="1"/>
      <c r="B64" s="13">
        <v>85</v>
      </c>
    </row>
    <row r="65" spans="1:2" x14ac:dyDescent="0.25">
      <c r="A65" s="1"/>
      <c r="B65" s="13">
        <v>88</v>
      </c>
    </row>
    <row r="66" spans="1:2" x14ac:dyDescent="0.25">
      <c r="A66" s="1"/>
      <c r="B66" s="13">
        <v>86</v>
      </c>
    </row>
    <row r="67" spans="1:2" x14ac:dyDescent="0.25">
      <c r="A67" s="1"/>
      <c r="B67" s="13">
        <v>83</v>
      </c>
    </row>
    <row r="68" spans="1:2" x14ac:dyDescent="0.25">
      <c r="A68" s="1"/>
      <c r="B68" s="13">
        <v>86</v>
      </c>
    </row>
    <row r="69" spans="1:2" x14ac:dyDescent="0.25">
      <c r="A69" s="1"/>
      <c r="B69" s="13">
        <v>82</v>
      </c>
    </row>
    <row r="70" spans="1:2" x14ac:dyDescent="0.25">
      <c r="A70" s="1"/>
      <c r="B70" s="13">
        <v>80</v>
      </c>
    </row>
    <row r="71" spans="1:2" x14ac:dyDescent="0.25">
      <c r="A71" s="1"/>
      <c r="B71" s="13">
        <v>90</v>
      </c>
    </row>
    <row r="72" spans="1:2" x14ac:dyDescent="0.25">
      <c r="A72" s="1"/>
      <c r="B72" s="13">
        <v>86</v>
      </c>
    </row>
    <row r="73" spans="1:2" x14ac:dyDescent="0.25">
      <c r="A73" s="1"/>
      <c r="B73" s="13">
        <v>90</v>
      </c>
    </row>
    <row r="74" spans="1:2" x14ac:dyDescent="0.25">
      <c r="A74" s="1"/>
      <c r="B74" s="13">
        <v>82</v>
      </c>
    </row>
    <row r="75" spans="1:2" x14ac:dyDescent="0.25">
      <c r="A75" s="1"/>
      <c r="B75" s="13">
        <v>88</v>
      </c>
    </row>
    <row r="76" spans="1:2" x14ac:dyDescent="0.25">
      <c r="A76" s="1"/>
      <c r="B76" s="13">
        <v>87</v>
      </c>
    </row>
    <row r="77" spans="1:2" x14ac:dyDescent="0.25">
      <c r="A77" s="1"/>
      <c r="B77" s="13">
        <v>89</v>
      </c>
    </row>
    <row r="78" spans="1:2" x14ac:dyDescent="0.25">
      <c r="A78" s="1"/>
      <c r="B78" s="13">
        <v>86</v>
      </c>
    </row>
    <row r="79" spans="1:2" x14ac:dyDescent="0.25">
      <c r="A79" s="1"/>
      <c r="B79" s="13">
        <v>82</v>
      </c>
    </row>
    <row r="80" spans="1:2" x14ac:dyDescent="0.25">
      <c r="A80" s="1"/>
      <c r="B80" s="13">
        <v>87</v>
      </c>
    </row>
    <row r="81" spans="1:2" x14ac:dyDescent="0.25">
      <c r="A81" s="1"/>
      <c r="B81" s="13">
        <v>88</v>
      </c>
    </row>
    <row r="82" spans="1:2" x14ac:dyDescent="0.25">
      <c r="A82" s="1"/>
      <c r="B82" s="13">
        <v>81</v>
      </c>
    </row>
    <row r="83" spans="1:2" x14ac:dyDescent="0.25">
      <c r="A83" s="1"/>
      <c r="B83" s="13">
        <v>86</v>
      </c>
    </row>
    <row r="84" spans="1:2" x14ac:dyDescent="0.25">
      <c r="A84" s="1"/>
      <c r="B84" s="13">
        <v>84</v>
      </c>
    </row>
    <row r="85" spans="1:2" x14ac:dyDescent="0.25">
      <c r="A85" s="1"/>
      <c r="B85" s="13">
        <v>83</v>
      </c>
    </row>
    <row r="86" spans="1:2" x14ac:dyDescent="0.25">
      <c r="A86" s="1"/>
      <c r="B86" s="13">
        <v>80</v>
      </c>
    </row>
    <row r="87" spans="1:2" x14ac:dyDescent="0.25">
      <c r="A87" s="1"/>
      <c r="B87" s="13">
        <v>86</v>
      </c>
    </row>
    <row r="88" spans="1:2" x14ac:dyDescent="0.25">
      <c r="A88" s="1"/>
      <c r="B88" s="13">
        <v>81</v>
      </c>
    </row>
    <row r="89" spans="1:2" x14ac:dyDescent="0.25">
      <c r="A89" s="1"/>
      <c r="B89" s="13">
        <v>81</v>
      </c>
    </row>
    <row r="90" spans="1:2" x14ac:dyDescent="0.25">
      <c r="A90" s="1"/>
      <c r="B90" s="13">
        <v>89</v>
      </c>
    </row>
    <row r="91" spans="1:2" x14ac:dyDescent="0.25">
      <c r="A91" s="1"/>
      <c r="B91" s="13">
        <v>85</v>
      </c>
    </row>
    <row r="92" spans="1:2" x14ac:dyDescent="0.25">
      <c r="A92" s="1"/>
      <c r="B92" s="13">
        <v>81</v>
      </c>
    </row>
    <row r="93" spans="1:2" x14ac:dyDescent="0.25">
      <c r="A93" s="1"/>
      <c r="B93" s="13">
        <v>88</v>
      </c>
    </row>
    <row r="94" spans="1:2" x14ac:dyDescent="0.25">
      <c r="A94" s="1"/>
      <c r="B94" s="13">
        <v>84</v>
      </c>
    </row>
    <row r="95" spans="1:2" x14ac:dyDescent="0.25">
      <c r="A95" s="1"/>
      <c r="B95" s="13">
        <v>85</v>
      </c>
    </row>
    <row r="96" spans="1:2" x14ac:dyDescent="0.25">
      <c r="A96" s="1"/>
      <c r="B96" s="13">
        <v>85</v>
      </c>
    </row>
    <row r="97" spans="1:2" x14ac:dyDescent="0.25">
      <c r="A97" s="1"/>
      <c r="B97" s="13">
        <v>84</v>
      </c>
    </row>
    <row r="98" spans="1:2" x14ac:dyDescent="0.25">
      <c r="A98" s="1"/>
      <c r="B98" s="13">
        <v>82</v>
      </c>
    </row>
    <row r="99" spans="1:2" x14ac:dyDescent="0.25">
      <c r="A99" s="1"/>
      <c r="B99" s="13">
        <v>84</v>
      </c>
    </row>
    <row r="100" spans="1:2" x14ac:dyDescent="0.25">
      <c r="A100" s="1"/>
      <c r="B100" s="13">
        <v>90</v>
      </c>
    </row>
    <row r="101" spans="1:2" x14ac:dyDescent="0.25">
      <c r="A101" s="1"/>
      <c r="B101" s="13">
        <v>86</v>
      </c>
    </row>
    <row r="102" spans="1:2" x14ac:dyDescent="0.25">
      <c r="A102" s="1"/>
      <c r="B102" s="13">
        <v>84</v>
      </c>
    </row>
    <row r="103" spans="1:2" x14ac:dyDescent="0.25">
      <c r="A103" s="1"/>
      <c r="B103" s="13">
        <v>90</v>
      </c>
    </row>
    <row r="104" spans="1:2" x14ac:dyDescent="0.25">
      <c r="A104" s="1"/>
      <c r="B104" s="13">
        <v>87</v>
      </c>
    </row>
    <row r="105" spans="1:2" x14ac:dyDescent="0.25">
      <c r="A105" s="1"/>
      <c r="B105" s="13">
        <v>83</v>
      </c>
    </row>
    <row r="106" spans="1:2" x14ac:dyDescent="0.25">
      <c r="A106" s="1"/>
      <c r="B106" s="13">
        <v>85</v>
      </c>
    </row>
    <row r="107" spans="1:2" x14ac:dyDescent="0.25">
      <c r="A107" s="1"/>
      <c r="B107" s="13">
        <v>86</v>
      </c>
    </row>
    <row r="108" spans="1:2" x14ac:dyDescent="0.25">
      <c r="A108" s="1"/>
      <c r="B108" s="13">
        <v>89</v>
      </c>
    </row>
    <row r="109" spans="1:2" x14ac:dyDescent="0.25">
      <c r="A109" s="1"/>
      <c r="B109" s="13">
        <v>80</v>
      </c>
    </row>
    <row r="110" spans="1:2" x14ac:dyDescent="0.25">
      <c r="A110" s="1"/>
      <c r="B110" s="13">
        <v>81</v>
      </c>
    </row>
    <row r="111" spans="1:2" x14ac:dyDescent="0.25">
      <c r="A111" s="1"/>
      <c r="B111" s="13">
        <v>88</v>
      </c>
    </row>
    <row r="112" spans="1:2" x14ac:dyDescent="0.25">
      <c r="A112" s="1"/>
      <c r="B112" s="13">
        <v>84</v>
      </c>
    </row>
    <row r="113" spans="1:2" x14ac:dyDescent="0.25">
      <c r="A113" s="1"/>
      <c r="B113" s="13">
        <v>88</v>
      </c>
    </row>
    <row r="114" spans="1:2" x14ac:dyDescent="0.25">
      <c r="A114" s="1"/>
      <c r="B114" s="13">
        <v>81</v>
      </c>
    </row>
    <row r="115" spans="1:2" x14ac:dyDescent="0.25">
      <c r="A115" s="1"/>
      <c r="B115" s="13">
        <v>81</v>
      </c>
    </row>
    <row r="116" spans="1:2" x14ac:dyDescent="0.25">
      <c r="A116" s="1"/>
      <c r="B116" s="13">
        <v>17</v>
      </c>
    </row>
    <row r="117" spans="1:2" x14ac:dyDescent="0.25">
      <c r="A117" s="1"/>
      <c r="B117" s="13">
        <v>85</v>
      </c>
    </row>
    <row r="118" spans="1:2" x14ac:dyDescent="0.25">
      <c r="A118" s="1"/>
      <c r="B118" s="13">
        <v>86</v>
      </c>
    </row>
    <row r="119" spans="1:2" x14ac:dyDescent="0.25">
      <c r="A119" s="1"/>
      <c r="B119" s="13">
        <v>81</v>
      </c>
    </row>
    <row r="120" spans="1:2" x14ac:dyDescent="0.25">
      <c r="A120" s="1"/>
      <c r="B120" s="13">
        <v>89</v>
      </c>
    </row>
    <row r="121" spans="1:2" ht="15.75" thickBot="1" x14ac:dyDescent="0.3">
      <c r="A121" s="1"/>
      <c r="B121" s="15">
        <v>83</v>
      </c>
    </row>
    <row r="122" spans="1:2" x14ac:dyDescent="0.25">
      <c r="A122" s="2"/>
      <c r="B122" s="2"/>
    </row>
    <row r="123" spans="1:2" x14ac:dyDescent="0.25">
      <c r="A123" s="2"/>
      <c r="B123" s="2"/>
    </row>
  </sheetData>
  <mergeCells count="1"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4ACC-55BC-4DC6-BFE3-80F3E77E60E3}">
  <dimension ref="A1:I14"/>
  <sheetViews>
    <sheetView workbookViewId="0">
      <selection activeCell="K11" sqref="K11"/>
    </sheetView>
  </sheetViews>
  <sheetFormatPr defaultRowHeight="15" x14ac:dyDescent="0.25"/>
  <cols>
    <col min="1" max="1" width="14.7109375" bestFit="1" customWidth="1"/>
    <col min="2" max="2" width="22.85546875" bestFit="1" customWidth="1"/>
    <col min="3" max="3" width="17.5703125" style="16" bestFit="1" customWidth="1"/>
    <col min="6" max="6" width="14.7109375" bestFit="1" customWidth="1"/>
    <col min="7" max="7" width="22.85546875" bestFit="1" customWidth="1"/>
    <col min="8" max="8" width="17.5703125" bestFit="1" customWidth="1"/>
    <col min="9" max="9" width="9.140625" customWidth="1"/>
  </cols>
  <sheetData>
    <row r="1" spans="1:9" ht="18.75" x14ac:dyDescent="0.3">
      <c r="A1" s="18" t="s">
        <v>19</v>
      </c>
      <c r="B1" s="19"/>
      <c r="C1" s="19"/>
      <c r="D1" s="20"/>
      <c r="F1" s="21" t="s">
        <v>20</v>
      </c>
      <c r="G1" s="21"/>
      <c r="H1" s="21"/>
    </row>
    <row r="2" spans="1:9" x14ac:dyDescent="0.25">
      <c r="A2" s="22" t="s">
        <v>13</v>
      </c>
      <c r="B2" s="23"/>
      <c r="C2" s="23"/>
      <c r="D2" s="24"/>
      <c r="F2" s="22" t="s">
        <v>13</v>
      </c>
      <c r="G2" s="25"/>
      <c r="H2" s="26"/>
    </row>
    <row r="3" spans="1:9" ht="14.25" customHeight="1" x14ac:dyDescent="0.25">
      <c r="A3" s="27"/>
      <c r="B3" s="27" t="s">
        <v>16</v>
      </c>
      <c r="C3" s="27" t="s">
        <v>17</v>
      </c>
      <c r="D3" s="27" t="s">
        <v>18</v>
      </c>
      <c r="F3" s="36"/>
      <c r="G3" s="27" t="s">
        <v>16</v>
      </c>
      <c r="H3" s="27" t="s">
        <v>17</v>
      </c>
      <c r="I3" s="16"/>
    </row>
    <row r="4" spans="1:9" ht="15.75" customHeight="1" x14ac:dyDescent="0.25">
      <c r="A4" s="28" t="s">
        <v>14</v>
      </c>
      <c r="B4" s="33">
        <v>220</v>
      </c>
      <c r="C4" s="33">
        <v>230</v>
      </c>
      <c r="D4" s="35">
        <v>550</v>
      </c>
      <c r="F4" s="28" t="s">
        <v>14</v>
      </c>
      <c r="G4" s="33">
        <f>(D4*B6)/D6</f>
        <v>235.22012578616352</v>
      </c>
      <c r="H4" s="33">
        <f>D4*C6/D6</f>
        <v>314.77987421383648</v>
      </c>
    </row>
    <row r="5" spans="1:9" x14ac:dyDescent="0.25">
      <c r="A5" s="28" t="s">
        <v>15</v>
      </c>
      <c r="B5" s="33">
        <v>350</v>
      </c>
      <c r="C5" s="33">
        <v>640</v>
      </c>
      <c r="D5" s="35">
        <v>900</v>
      </c>
      <c r="F5" s="28" t="s">
        <v>15</v>
      </c>
      <c r="G5" s="33">
        <f>D5*B6/D6</f>
        <v>384.90566037735852</v>
      </c>
      <c r="H5" s="33">
        <f>D5*C6/D6</f>
        <v>515.09433962264154</v>
      </c>
    </row>
    <row r="6" spans="1:9" x14ac:dyDescent="0.25">
      <c r="A6" s="28" t="s">
        <v>18</v>
      </c>
      <c r="B6" s="33">
        <v>680</v>
      </c>
      <c r="C6" s="33">
        <v>910</v>
      </c>
      <c r="D6" s="35">
        <v>1590</v>
      </c>
      <c r="F6" s="28" t="s">
        <v>18</v>
      </c>
      <c r="G6" s="33"/>
      <c r="H6" s="34"/>
    </row>
    <row r="11" spans="1:9" ht="18" x14ac:dyDescent="0.25">
      <c r="A11" s="27"/>
      <c r="B11" s="29" t="s">
        <v>16</v>
      </c>
      <c r="C11" s="29" t="s">
        <v>17</v>
      </c>
      <c r="F11" s="30" t="s">
        <v>23</v>
      </c>
      <c r="G11" s="32">
        <f>SUM(G4:H5)</f>
        <v>1450</v>
      </c>
    </row>
    <row r="12" spans="1:9" ht="15.75" x14ac:dyDescent="0.25">
      <c r="A12" s="28" t="s">
        <v>14</v>
      </c>
      <c r="B12" s="33">
        <f>(B4-G4)^2/G4</f>
        <v>0.98483166851646309</v>
      </c>
      <c r="C12" s="33">
        <f>(C4-H4)^2/H4</f>
        <v>22.833820267782531</v>
      </c>
      <c r="F12" s="30" t="s">
        <v>21</v>
      </c>
      <c r="G12" s="32">
        <v>1</v>
      </c>
    </row>
    <row r="13" spans="1:9" ht="15.75" x14ac:dyDescent="0.25">
      <c r="A13" s="28" t="s">
        <v>15</v>
      </c>
      <c r="B13" s="33">
        <f>(B5-G5)^2/G5</f>
        <v>3.1654642989271222</v>
      </c>
      <c r="C13" s="33">
        <f>(C5-H5)^2/H5</f>
        <v>30.288478816780689</v>
      </c>
      <c r="F13" s="30" t="s">
        <v>22</v>
      </c>
      <c r="G13" s="32">
        <f>_xlfn.CHISQ.DIST.RT(G11,G12)</f>
        <v>0</v>
      </c>
    </row>
    <row r="14" spans="1:9" x14ac:dyDescent="0.25">
      <c r="A14" s="28" t="s">
        <v>18</v>
      </c>
      <c r="B14" s="33"/>
      <c r="C14" s="33"/>
      <c r="F14" s="31"/>
      <c r="G14" s="32">
        <f>_xlfn.CHISQ.TEST(B4:C5,G4:H5)</f>
        <v>3.7940518826306575E-14</v>
      </c>
    </row>
  </sheetData>
  <mergeCells count="4">
    <mergeCell ref="A1:D1"/>
    <mergeCell ref="F1:H1"/>
    <mergeCell ref="F2:H2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Q-2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2023-10-27T13:30:13Z</dcterms:created>
  <dcterms:modified xsi:type="dcterms:W3CDTF">2023-11-02T05:34:20Z</dcterms:modified>
</cp:coreProperties>
</file>