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nan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06719770" val="1068" rev="124" revOS="4" revMin="124" revMax="0"/>
      <pm:docPrefs xmlns:pm="smNativeData" id="1706719770" fixedDigits="0" showNotice="1" showFrameBounds="1" autoChart="1" recalcOnPrint="1" recalcOnCopy="1" compatTextArt="1" tab="567" useDefinedPrintRange="1" printArea="currentSheet"/>
      <pm:compatibility xmlns:pm="smNativeData" id="1706719770" overlapCells="1"/>
      <pm:defCurrency xmlns:pm="smNativeData" id="1706719770"/>
    </ext>
  </extLst>
</workbook>
</file>

<file path=xl/sharedStrings.xml><?xml version="1.0" encoding="utf-8"?>
<sst xmlns="http://schemas.openxmlformats.org/spreadsheetml/2006/main" count="25" uniqueCount="13">
  <si>
    <t xml:space="preserve">1-D UnSteady State Heat Conduction using Numerical Method </t>
  </si>
  <si>
    <t xml:space="preserve">EXPERIMENTAL SOLUTION </t>
  </si>
  <si>
    <t>T1</t>
  </si>
  <si>
    <t>T2</t>
  </si>
  <si>
    <t>T3</t>
  </si>
  <si>
    <t>T4</t>
  </si>
  <si>
    <t>T5</t>
  </si>
  <si>
    <t>T6</t>
  </si>
  <si>
    <t xml:space="preserve">NUMERICAL METHOD </t>
  </si>
  <si>
    <t>TIME</t>
  </si>
  <si>
    <t>h</t>
  </si>
  <si>
    <t xml:space="preserve">deltaT </t>
  </si>
  <si>
    <t>K/(Cp*rho)</t>
  </si>
</sst>
</file>

<file path=xl/styles.xml><?xml version="1.0" encoding="utf-8"?>
<styleSheet xmlns="http://schemas.openxmlformats.org/spreadsheetml/2006/main">
  <numFmts count="10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0.000"/>
    <numFmt numFmtId="11" formatCode="0.00E+00"/>
  </numFmts>
  <fonts count="3">
    <font>
      <name val="Arial"/>
      <family val="2"/>
      <color rgb="FF000000"/>
      <sz val="10"/>
      <extLst>
        <ext uri="smNativeData">
          <pm:charSpec xmlns:pm="smNativeData" id="17067197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20"/>
      <extLst>
        <ext uri="smNativeData">
          <pm:charSpec xmlns:pm="smNativeData" id="1706719770" ulstyle="none" kern="1">
            <pm:latin face="Arial" sz="4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671977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06719770" type="1" fgLvl="100" fgClr="00FFFF00" bgLvl="0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706719770" type="1" fgLvl="64" fgClr="0000FFFF" bgLvl="36" bgClr="00FFFFFF"/>
          </ext>
        </extLst>
      </patternFill>
    </fill>
    <fill>
      <patternFill patternType="solid">
        <fgColor rgb="FFFF3DFF"/>
        <bgColor rgb="FFFFFFFF"/>
        <extLst>
          <ext uri="smNativeData">
            <pm:shade xmlns:pm="smNativeData" id="1706719770" type="1" fgLvl="76" fgClr="00FF00FF" bgLvl="24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6719770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19770"/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0671977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0671977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06719770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0671977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06719770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06719770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197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197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19770"/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06719770">
            <pm:line position="top" type="1" style="0" width="2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19770"/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0671977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06719770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06719770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06719770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0671977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1" fillId="8" borderId="7" xfId="0" applyFont="1" applyFill="1" applyAlignment="1">
      <alignment horizontal="center" vertical="center"/>
    </xf>
    <xf numFmtId="0" fontId="2" fillId="9" borderId="8" xfId="0" applyFont="1" applyFill="1" applyAlignment="1">
      <alignment horizontal="center" vertical="center"/>
    </xf>
    <xf numFmtId="0" fontId="2" fillId="10" borderId="9" xfId="0" applyFont="1" applyFill="1" applyAlignment="1">
      <alignment horizontal="center" vertical="center"/>
    </xf>
    <xf numFmtId="0" fontId="0" fillId="0" borderId="10" xfId="0" applyBorder="1"/>
    <xf numFmtId="164" fontId="0" fillId="0" borderId="0" xfId="0" applyNumberFormat="1"/>
    <xf numFmtId="0" fontId="0" fillId="0" borderId="14" xfId="0" applyBorder="1"/>
    <xf numFmtId="0" fontId="0" fillId="0" borderId="15" xfId="0" applyBorder="1"/>
    <xf numFmtId="0" fontId="0" fillId="0" borderId="16" xfId="0" applyBorder="1"/>
    <xf numFmtId="11" fontId="0" fillId="0" borderId="13" xfId="0" applyNumberFormat="1" applyBorder="1"/>
  </cellXfs>
  <cellStyles count="1">
    <cellStyle name="Normal" xfId="0" builtinId="0" customBuiltin="1"/>
  </cellStyles>
  <tableStyles count="0"/>
  <extLst>
    <ext uri="smNativeData">
      <pm:charStyles xmlns:pm="smNativeData" id="1706719770" count="1">
        <pm:charStyle name="Normal" fontId="0"/>
      </pm:charStyles>
      <pm:colors xmlns:pm="smNativeData" id="1706719770" count="4">
        <pm:color name="Color 24" rgb="FFFF9E"/>
        <pm:color name="Color 25" rgb="5CFFFF"/>
        <pm:color name="Color 26" rgb="919191"/>
        <pm:color name="Color 27" rgb="FF3D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165"/>
  <sheetViews>
    <sheetView tabSelected="1" view="normal" workbookViewId="0">
      <selection activeCell="M10" sqref="M10:M11"/>
    </sheetView>
  </sheetViews>
  <sheetFormatPr baseColWidth="9" defaultColWidth="10.000000" defaultRowHeight="13.45"/>
  <cols>
    <col min="4" max="4" width="10.000000" customWidth="1"/>
    <col min="11" max="11" width="13.351351" customWidth="1"/>
    <col min="12" max="12" width="13.675676" customWidth="1"/>
    <col min="13" max="13" width="16.486486" customWidth="1"/>
  </cols>
  <sheetData>
    <row r="1" spans="5:13">
      <c r="E1" s="7" t="s">
        <v>0</v>
      </c>
      <c r="F1" s="7"/>
      <c r="G1" s="7"/>
      <c r="H1" s="7"/>
      <c r="I1" s="7"/>
      <c r="J1" s="7"/>
      <c r="K1" s="7"/>
      <c r="L1" s="7"/>
      <c r="M1" s="7"/>
    </row>
    <row r="2" spans="5:13">
      <c r="E2" s="7"/>
      <c r="F2" s="7"/>
      <c r="G2" s="7"/>
      <c r="H2" s="7"/>
      <c r="I2" s="7"/>
      <c r="J2" s="7"/>
      <c r="K2" s="7"/>
      <c r="L2" s="7"/>
      <c r="M2" s="7"/>
    </row>
    <row r="3" spans="5:13">
      <c r="E3" s="7"/>
      <c r="F3" s="7"/>
      <c r="G3" s="7"/>
      <c r="H3" s="7"/>
      <c r="I3" s="7"/>
      <c r="J3" s="7"/>
      <c r="K3" s="7"/>
      <c r="L3" s="7"/>
      <c r="M3" s="7"/>
    </row>
    <row r="6" spans="1:10">
      <c r="A6" s="8" t="s">
        <v>1</v>
      </c>
      <c r="B6" s="8"/>
      <c r="C6" s="8"/>
      <c r="E6" s="2" t="s">
        <v>2</v>
      </c>
      <c r="F6" s="2" t="s">
        <v>3</v>
      </c>
      <c r="G6" s="2" t="s">
        <v>4</v>
      </c>
      <c r="H6" s="2" t="s">
        <v>5</v>
      </c>
      <c r="I6" s="4" t="s">
        <v>6</v>
      </c>
      <c r="J6" s="3" t="s">
        <v>7</v>
      </c>
    </row>
    <row r="7" spans="1:10">
      <c r="A7" s="8"/>
      <c r="B7" s="8"/>
      <c r="C7" s="8"/>
      <c r="E7" s="6" t="n">
        <v>46.1000000000000014</v>
      </c>
      <c r="F7" s="6" t="n">
        <v>44.1000000000000014</v>
      </c>
      <c r="G7" s="6" t="n">
        <v>42.7000000000000028</v>
      </c>
      <c r="H7" s="6" t="n">
        <v>40.7999999999999972</v>
      </c>
      <c r="I7" s="5" t="n">
        <v>39.5</v>
      </c>
      <c r="J7" s="1" t="n">
        <v>37.2999999999999972</v>
      </c>
    </row>
    <row r="9" spans="1:10">
      <c r="A9" s="9" t="s">
        <v>8</v>
      </c>
      <c r="B9" s="9"/>
      <c r="C9" s="9"/>
      <c r="E9" s="2" t="s">
        <v>2</v>
      </c>
      <c r="F9" s="2" t="s">
        <v>3</v>
      </c>
      <c r="G9" s="2" t="s">
        <v>4</v>
      </c>
      <c r="H9" s="4" t="s">
        <v>5</v>
      </c>
      <c r="I9" s="3" t="s">
        <v>6</v>
      </c>
      <c r="J9" s="3" t="s">
        <v>7</v>
      </c>
    </row>
    <row r="10" spans="1:10">
      <c r="A10" s="9"/>
      <c r="B10" s="9"/>
      <c r="C10" s="9"/>
      <c r="E10" s="6" t="n">
        <v>46.1000000000000014</v>
      </c>
      <c r="F10" s="6" t="n">
        <v>44.3400000000000034</v>
      </c>
      <c r="G10" s="6" t="n">
        <v>42.5790000000000006</v>
      </c>
      <c r="H10" s="5" t="n">
        <v>40.8190000000000026</v>
      </c>
      <c r="I10" s="10" t="n">
        <v>39.0600000000000023</v>
      </c>
      <c r="J10" s="1" t="n">
        <v>37.2999999999999972</v>
      </c>
    </row>
    <row r="14" spans="2:8">
      <c r="B14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2:12">
      <c r="B15" t="n">
        <v>0</v>
      </c>
      <c r="C15" t="n">
        <v>46.1000000000000014</v>
      </c>
      <c r="D15" s="11" t="n">
        <v>40</v>
      </c>
      <c r="E15" s="11" t="n">
        <v>40</v>
      </c>
      <c r="F15" s="11" t="n">
        <v>40</v>
      </c>
      <c r="G15" s="11" t="n">
        <v>40</v>
      </c>
      <c r="H15" t="n">
        <v>37.2999999999999972</v>
      </c>
      <c r="K15" s="13" t="s">
        <v>10</v>
      </c>
      <c r="L15" s="14">
        <f>1/6</f>
        <v>0.166666666666666652</v>
      </c>
    </row>
    <row r="16" spans="2:12">
      <c r="B16" t="n">
        <v>50</v>
      </c>
      <c r="C16" t="n">
        <v>46.1000000000000014</v>
      </c>
      <c r="D16" s="11">
        <f>D15+((E15+C15-2*D15)/$L$15^2)*$L$16*$L$17</f>
        <v>41.2187799999999882</v>
      </c>
      <c r="E16" s="11">
        <f>E15+((F15+D15-2*E15)/$L$15^2)*$L$16*$L$17</f>
        <v>40</v>
      </c>
      <c r="F16" s="11">
        <f>F15+((G15+E15-2*F15)/$L$15^2)*$L$16*$L$17</f>
        <v>40</v>
      </c>
      <c r="G16" s="11">
        <f>G15+((H15+F15-2*G15)/$L$15^2)*$L$16*$L$17</f>
        <v>39.4605400000000017</v>
      </c>
      <c r="H16" t="n">
        <v>37.2999999999999972</v>
      </c>
      <c r="K16" s="13" t="s">
        <v>11</v>
      </c>
      <c r="L16" s="14" t="n">
        <v>50</v>
      </c>
    </row>
    <row r="17" spans="2:12">
      <c r="B17" t="n">
        <v>100</v>
      </c>
      <c r="C17" t="n">
        <v>46.1000000000000014</v>
      </c>
      <c r="D17" s="11">
        <f>D16+((E16+C16-2*D16)/$L$15^2)*$L$16*$L$17</f>
        <v>41.9505355119999948</v>
      </c>
      <c r="E17" s="11">
        <f>E16+((F16+D16-2*E16)/$L$15^2)*$L$16*$L$17</f>
        <v>40.2435122440000015</v>
      </c>
      <c r="F17" s="11">
        <f>F16+((G16+E16-2*F16)/$L$15^2)*$L$16*$L$17</f>
        <v>39.892215892000003</v>
      </c>
      <c r="G17" s="11">
        <f>G16+((H16+F16-2*G16)/$L$15^2)*$L$16*$L$17</f>
        <v>39.1366482160000047</v>
      </c>
      <c r="H17" t="n">
        <v>37.2999999999999972</v>
      </c>
      <c r="K17" s="12" t="s">
        <v>12</v>
      </c>
      <c r="L17" s="15" t="n">
        <v>0.00011100000000000001</v>
      </c>
    </row>
    <row r="18" spans="2:8">
      <c r="B18" t="n">
        <v>150</v>
      </c>
      <c r="C18" t="n">
        <v>46.1000000000000014</v>
      </c>
      <c r="D18" s="11">
        <f>D17+((E17+C17-2*D17)/$L$15^2)*$L$16*$L$17</f>
        <v>42.4385352677559951</v>
      </c>
      <c r="E18" s="11">
        <f>E17+((F17+D17-2*E17)/$L$15^2)*$L$16*$L$17</f>
        <v>40.5143864818167998</v>
      </c>
      <c r="F18" s="11">
        <f>F17+((G17+E17-2*F17)/$L$15^2)*$L$16*$L$17</f>
        <v>39.8114424814648018</v>
      </c>
      <c r="G18" s="11">
        <f>G17+((H17+F17-2*G17)/$L$15^2)*$L$16*$L$17</f>
        <v>38.9206483241080008</v>
      </c>
      <c r="H18" t="n">
        <v>37.2999999999999972</v>
      </c>
    </row>
    <row r="19" spans="2:8">
      <c r="B19" t="n">
        <v>200</v>
      </c>
      <c r="C19" t="n">
        <v>46.1000000000000014</v>
      </c>
      <c r="D19" s="11">
        <f>D18+((E18+C18-2*D18)/$L$15^2)*$L$16*$L$17</f>
        <v>42.7856509938276943</v>
      </c>
      <c r="E19" s="11">
        <f>E18+((F18+D18-2*E18)/$L$15^2)*$L$16*$L$17</f>
        <v>40.7583831979771176</v>
      </c>
      <c r="F19" s="11">
        <f>F18+((G18+E18-2*F18)/$L$15^2)*$L$16*$L$17</f>
        <v>39.7739100200952436</v>
      </c>
      <c r="G19" s="11">
        <f>G18+((H18+F18-2*G18)/$L$15^2)*$L$16*$L$17</f>
        <v>38.7748234615911116</v>
      </c>
      <c r="H19" t="n">
        <v>37.2999999999999972</v>
      </c>
    </row>
    <row r="20" spans="2:8">
      <c r="B20" t="n">
        <v>250</v>
      </c>
      <c r="C20" t="n">
        <v>46.1000000000000014</v>
      </c>
      <c r="D20" s="11">
        <f>D19+((E19+C19-2*D19)/$L$15^2)*$L$16*$L$17</f>
        <v>43.0428098196499747</v>
      </c>
      <c r="E20" s="11">
        <f>E19+((F19+D19-2*E19)/$L$15^2)*$L$16*$L$17</f>
        <v>40.9667335626472706</v>
      </c>
      <c r="F20" s="11">
        <f>F19+((G19+E19-2*F19)/$L$15^2)*$L$16*$L$17</f>
        <v>39.7709902666469404</v>
      </c>
      <c r="G20" s="11">
        <f>G19+((H19+F19-2*G19)/$L$15^2)*$L$16*$L$17</f>
        <v>38.6797712283543333</v>
      </c>
      <c r="H20" t="n">
        <v>37.2999999999999972</v>
      </c>
    </row>
    <row r="21" spans="2:8">
      <c r="B21" t="n">
        <v>300</v>
      </c>
      <c r="C21" t="n">
        <v>46.1000000000000014</v>
      </c>
      <c r="D21" s="11">
        <f>D20+((E20+C20-2*D20)/$L$15^2)*$L$16*$L$17</f>
        <v>43.2388363815347887</v>
      </c>
      <c r="E21" s="11">
        <f>E20+((F20+D20-2*E20)/$L$15^2)*$L$16*$L$17</f>
        <v>41.1426240882555589</v>
      </c>
      <c r="F21" s="11">
        <f>F20+((G20+E20-2*F20)/$L$15^2)*$L$16*$L$17</f>
        <v>39.7918742133369179</v>
      </c>
      <c r="G21" s="11">
        <f>G20+((H20+F20-2*G20)/$L$15^2)*$L$16*$L$17</f>
        <v>38.622118500779969</v>
      </c>
      <c r="H21" t="n">
        <v>37.2999999999999972</v>
      </c>
    </row>
    <row r="22" spans="2:8">
      <c r="B22" t="n">
        <v>350</v>
      </c>
      <c r="C22" t="n">
        <v>46.1000000000000014</v>
      </c>
      <c r="D22" s="11">
        <f>D21+((E21+C21-2*D21)/$L$15^2)*$L$16*$L$17</f>
        <v>43.3916736563069634</v>
      </c>
      <c r="E22" s="11">
        <f>E21+((F21+D21-2*E21)/$L$15^2)*$L$16*$L$17</f>
        <v>41.2915674794440264</v>
      </c>
      <c r="F22" s="11">
        <f>F21+((G21+E21-2*F21)/$L$15^2)*$L$16*$L$17</f>
        <v>39.8280368469767865</v>
      </c>
      <c r="G22" s="11">
        <f>G21+((H21+F21-2*G21)/$L$15^2)*$L$16*$L$17</f>
        <v>38.5916764156930228</v>
      </c>
      <c r="H22" t="n">
        <v>37.2999999999999972</v>
      </c>
    </row>
    <row r="23" spans="2:8">
      <c r="B23" t="n">
        <v>400</v>
      </c>
      <c r="C23" t="n">
        <v>46.1000000000000014</v>
      </c>
      <c r="D23" s="11">
        <f>D22+((E22+C22-2*D22)/$L$15^2)*$L$16*$L$17</f>
        <v>43.5131960456396314</v>
      </c>
      <c r="E23" s="11">
        <f>E22+((F22+D22-2*E22)/$L$15^2)*$L$16*$L$17</f>
        <v>41.4187552732142805</v>
      </c>
      <c r="F23" s="11">
        <f>F22+((G22+E22-2*F22)/$L$15^2)*$L$16*$L$17</f>
        <v>39.8734254531732404</v>
      </c>
      <c r="G23" s="11">
        <f>G22+((H22+F22-2*G22)/$L$15^2)*$L$16*$L$17</f>
        <v>38.5806242820080456</v>
      </c>
      <c r="H23" t="n">
        <v>37.2999999999999972</v>
      </c>
    </row>
    <row r="24" spans="2:8">
      <c r="B24" t="n">
        <v>450</v>
      </c>
      <c r="C24" t="n">
        <v>46.1000000000000014</v>
      </c>
      <c r="D24" s="11">
        <f>D23+((E23+C23-2*D23)/$L$15^2)*$L$16*$L$17</f>
        <v>43.61157020939023</v>
      </c>
      <c r="E24" s="11">
        <f>E23+((F23+D23-2*E23)/$L$15^2)*$L$16*$L$17</f>
        <v>41.5284676415006615</v>
      </c>
      <c r="F24" s="11">
        <f>F23+((G23+E23-2*F23)/$L$15^2)*$L$16*$L$17</f>
        <v>39.9238806772186265</v>
      </c>
      <c r="G24" s="11">
        <f>G23+((H23+F23-2*G23)/$L$15^2)*$L$16*$L$17</f>
        <v>38.583057224461669</v>
      </c>
      <c r="H24" t="n">
        <v>37.2999999999999972</v>
      </c>
    </row>
    <row r="25" spans="2:8">
      <c r="B25" t="n">
        <v>500</v>
      </c>
      <c r="C25" t="n">
        <v>46.1000000000000014</v>
      </c>
      <c r="D25" s="11">
        <f>D24+((E24+C24-2*D24)/$L$15^2)*$L$16*$L$17</f>
        <v>43.6925545884897204</v>
      </c>
      <c r="E25" s="11">
        <f>E24+((F24+D24-2*E24)/$L$15^2)*$L$16*$L$17</f>
        <v>41.6240750591014574</v>
      </c>
      <c r="F25" s="11">
        <f>F24+((G24+E24-2*F24)/$L$15^2)*$L$16*$L$17</f>
        <v>39.9765806268213311</v>
      </c>
      <c r="G25" s="11">
        <f>G24+((H24+F24-2*G24)/$L$15^2)*$L$16*$L$17</f>
        <v>38.5945989168750785</v>
      </c>
      <c r="H25" t="n">
        <v>37.2999999999999972</v>
      </c>
    </row>
    <row r="26" spans="2:8">
      <c r="B26" t="n">
        <v>550</v>
      </c>
      <c r="C26" t="n">
        <v>46.1000000000000014</v>
      </c>
      <c r="D26" s="11">
        <f>D25+((E25+C25-2*D25)/$L$15^2)*$L$16*$L$17</f>
        <v>43.7602799717376953</v>
      </c>
      <c r="E26" s="11">
        <f>E25+((F25+D25-2*E25)/$L$15^2)*$L$16*$L$17</f>
        <v>41.708187881503676</v>
      </c>
      <c r="F26" s="11">
        <f>F25+((G25+E25-2*F25)/$L$15^2)*$L$16*$L$17</f>
        <v>40.0296300687436357</v>
      </c>
      <c r="G26" s="11">
        <f>G25+((H25+F25-2*G25)/$L$15^2)*$L$16*$L$17</f>
        <v>38.6120579989307089</v>
      </c>
      <c r="H26" t="n">
        <v>37.2999999999999972</v>
      </c>
    </row>
    <row r="27" spans="2:8">
      <c r="B27" t="n">
        <v>600</v>
      </c>
      <c r="C27" t="n">
        <v>46.1000000000000014</v>
      </c>
      <c r="D27" s="11">
        <f>D26+((E26+C26-2*D26)/$L$15^2)*$L$16*$L$17</f>
        <v>43.8177480337557554</v>
      </c>
      <c r="E27" s="11">
        <f>E26+((F26+D26-2*E26)/$L$15^2)*$L$16*$L$17</f>
        <v>41.782820030142986</v>
      </c>
      <c r="F27" s="11">
        <f>F26+((G26+E26-2*F26)/$L$15^2)*$L$16*$L$17</f>
        <v>40.0817750201844518</v>
      </c>
      <c r="G27" s="11">
        <f>G26+((H26+F26-2*G26)/$L$15^2)*$L$16*$L$17</f>
        <v>38.6331397102929657</v>
      </c>
      <c r="H27" t="n">
        <v>37.2999999999999972</v>
      </c>
    </row>
    <row r="28" spans="2:8">
      <c r="B28" t="n">
        <v>650</v>
      </c>
      <c r="C28" t="n">
        <v>46.1000000000000014</v>
      </c>
      <c r="D28" s="11">
        <f>D27+((E27+C27-2*D27)/$L$15^2)*$L$16*$L$17</f>
        <v>43.8671633614895526</v>
      </c>
      <c r="E28" s="11">
        <f>E27+((F27+D27-2*E27)/$L$15^2)*$L$16*$L$17</f>
        <v>41.8495298522751327</v>
      </c>
      <c r="F28" s="11">
        <f>F27+((G27+E27-2*F27)/$L$15^2)*$L$16*$L$17</f>
        <v>40.1322064782578849</v>
      </c>
      <c r="G28" s="11">
        <f>G27+((H27+F27-2*G27)/$L$15^2)*$L$16*$L$17</f>
        <v>38.6562157310927788</v>
      </c>
      <c r="H28" t="n">
        <v>37.2999999999999972</v>
      </c>
    </row>
    <row r="29" spans="2:8">
      <c r="B29" t="n">
        <v>700</v>
      </c>
      <c r="C29" t="n">
        <v>46.1000000000000014</v>
      </c>
      <c r="D29" s="11">
        <f>D28+((E28+C28-2*D28)/$L$15^2)*$L$16*$L$17</f>
        <v>43.9101609467229252</v>
      </c>
      <c r="E29" s="11">
        <f>E28+((F28+D28-2*E28)/$L$15^2)*$L$16*$L$17</f>
        <v>41.9095318172875224</v>
      </c>
      <c r="F29" s="11">
        <f>F28+((G28+E28-2*F28)/$L$15^2)*$L$16*$L$17</f>
        <v>40.1804247371029462</v>
      </c>
      <c r="G29" s="11">
        <f>G28+((H28+F28-2*G28)/$L$15^2)*$L$16*$L$17</f>
        <v>38.6801467793040459</v>
      </c>
      <c r="H29" t="n">
        <v>37.2999999999999972</v>
      </c>
    </row>
    <row r="30" spans="2:8">
      <c r="B30" t="n">
        <v>750</v>
      </c>
      <c r="C30" t="n">
        <v>46.1000000000000014</v>
      </c>
      <c r="D30" s="11">
        <f>D29+((E29+C29-2*D29)/$L$15^2)*$L$16*$L$17</f>
        <v>43.947965089506468</v>
      </c>
      <c r="E30" s="11">
        <f>E29+((F29+D29-2*E29)/$L$15^2)*$L$16*$L$17</f>
        <v>41.9637819227278328</v>
      </c>
      <c r="F30" s="11">
        <f>F29+((G29+E29-2*F29)/$L$15^2)*$L$16*$L$17</f>
        <v>40.2261447957556442</v>
      </c>
      <c r="G30" s="11">
        <f>G29+((H29+F29-2*G29)/$L$15^2)*$L$16*$L$17</f>
        <v>38.7041489887673578</v>
      </c>
      <c r="H30" t="n">
        <v>37.2999999999999972</v>
      </c>
    </row>
    <row r="31" spans="2:8">
      <c r="B31" t="n">
        <v>800</v>
      </c>
      <c r="C31" t="n">
        <v>46.1000000000000014</v>
      </c>
      <c r="D31" s="11">
        <f>D30+((E30+C30-2*D30)/$L$15^2)*$L$16*$L$17</f>
        <v>43.9815018679007181</v>
      </c>
      <c r="E31" s="11">
        <f>E30+((F30+D30-2*E30)/$L$15^2)*$L$16*$L$17</f>
        <v>42.0130418214811527</v>
      </c>
      <c r="F31" s="11">
        <f>F30+((G30+E30-2*F30)/$L$15^2)*$L$16*$L$17</f>
        <v>40.2692299314884679</v>
      </c>
      <c r="G31" s="11">
        <f>G30+((H30+F30-2*G30)/$L$15^2)*$L$16*$L$17</f>
        <v>38.7276947830479372</v>
      </c>
      <c r="H31" t="n">
        <v>37.2999999999999972</v>
      </c>
    </row>
    <row r="32" spans="2:8">
      <c r="B32" t="n">
        <v>850</v>
      </c>
      <c r="C32" t="n">
        <v>46.1000000000000014</v>
      </c>
      <c r="D32" s="11">
        <f>D31+((E31+C31-2*D31)/$L$15^2)*$L$16*$L$17</f>
        <v>44.0114794774195204</v>
      </c>
      <c r="E32" s="11">
        <f>E31+((F31+D31-2*E31)/$L$15^2)*$L$16*$L$17</f>
        <v>42.0579265231352721</v>
      </c>
      <c r="F32" s="11">
        <f>F31+((G31+E31-2*F31)/$L$15^2)*$L$16*$L$17</f>
        <v>40.3096448244506149</v>
      </c>
      <c r="G32" s="11">
        <f>G31+((H31+F31-2*G31)/$L$15^2)*$L$16*$L$17</f>
        <v>38.7504400880533595</v>
      </c>
      <c r="H32" t="n">
        <v>37.2999999999999972</v>
      </c>
    </row>
    <row r="33" spans="2:8">
      <c r="B33" t="n">
        <v>900</v>
      </c>
      <c r="C33" t="n">
        <v>46.1000000000000014</v>
      </c>
      <c r="D33" s="11">
        <f>D32+((E32+C32-2*D32)/$L$15^2)*$L$16*$L$17</f>
        <v>44.0384459975650984</v>
      </c>
      <c r="E33" s="11">
        <f>E32+((F32+D32-2*E32)/$L$15^2)*$L$16*$L$17</f>
        <v>42.0989397200040827</v>
      </c>
      <c r="F33" s="11">
        <f>F32+((G32+E32-2*F32)/$L$15^2)*$L$16*$L$17</f>
        <v>40.3474224015156437</v>
      </c>
      <c r="G33" s="11">
        <f>G32+((H32+F32-2*G32)/$L$15^2)*$L$16*$L$17</f>
        <v>38.7721712647924903</v>
      </c>
      <c r="H33" t="n">
        <v>37.2999999999999972</v>
      </c>
    </row>
    <row r="34" spans="2:8">
      <c r="B34" t="n">
        <v>950</v>
      </c>
      <c r="C34" t="n">
        <v>46.1000000000000014</v>
      </c>
      <c r="D34" s="11">
        <f>D33+((E33+C33-2*D33)/$L$15^2)*$L$16*$L$17</f>
        <v>44.0628311329949085</v>
      </c>
      <c r="E34" s="11">
        <f>E33+((F33+D33-2*E33)/$L$15^2)*$L$16*$L$17</f>
        <v>42.1364999140268068</v>
      </c>
      <c r="F34" s="11">
        <f>F33+((G33+E33-2*F33)/$L$15^2)*$L$16*$L$17</f>
        <v>40.3826403846323885</v>
      </c>
      <c r="G34" s="11">
        <f>G33+((H33+F33-2*G33)/$L$15^2)*$L$16*$L$17</f>
        <v>38.7927666232042512</v>
      </c>
      <c r="H34" t="n">
        <v>37.2999999999999972</v>
      </c>
    </row>
    <row r="35" spans="2:8">
      <c r="B35" t="n">
        <v>1000</v>
      </c>
      <c r="C35" t="n">
        <v>46.1000000000000014</v>
      </c>
      <c r="D35" s="11">
        <f>D34+((E34+C34-2*D34)/$L$15^2)*$L$16*$L$17</f>
        <v>44.084976495072695</v>
      </c>
      <c r="E35" s="11">
        <f>E34+((F34+D34-2*E34)/$L$15^2)*$L$16*$L$17</f>
        <v>42.1709597576036259</v>
      </c>
      <c r="F35" s="11">
        <f>F34+((G34+E34-2*F34)/$L$15^2)*$L$16*$L$17</f>
        <v>40.4154047410720665</v>
      </c>
      <c r="G35" s="11">
        <f>G34+((H34+F34-2*G34)/$L$15^2)*$L$16*$L$17</f>
        <v>38.8121686294214143</v>
      </c>
      <c r="H35" t="n">
        <v>37.2999999999999972</v>
      </c>
    </row>
    <row r="36" spans="2:8">
      <c r="B36" t="n">
        <v>1050</v>
      </c>
      <c r="C36" t="n">
        <v>46.1000000000000014</v>
      </c>
      <c r="D36" s="11">
        <f>D35+((E35+C35-2*D35)/$L$15^2)*$L$16*$L$17</f>
        <v>44.1051576472108522</v>
      </c>
      <c r="E36" s="11">
        <f>E35+((F35+D35-2*E35)/$L$15^2)*$L$16*$L$17</f>
        <v>42.2026204094469293</v>
      </c>
      <c r="F36" s="11">
        <f>F35+((G35+E35-2*F35)/$L$15^2)*$L$16*$L$17</f>
        <v>40.4458380582672845</v>
      </c>
      <c r="G36" s="11">
        <f>G35+((H35+F35-2*G35)/$L$15^2)*$L$16*$L$17</f>
        <v>38.8303639123708138</v>
      </c>
      <c r="H36" t="n">
        <v>37.2999999999999972</v>
      </c>
    </row>
    <row r="37" spans="2:8">
      <c r="B37" t="n">
        <v>1100</v>
      </c>
      <c r="C37" t="n">
        <v>46.1000000000000014</v>
      </c>
      <c r="D37" s="11">
        <f>D36+((E36+C36-2*D36)/$L$15^2)*$L$16*$L$17</f>
        <v>44.1236002091929151</v>
      </c>
      <c r="E37" s="11">
        <f>E36+((F36+D36-2*E36)/$L$15^2)*$L$16*$L$17</f>
        <v>42.2317422357864629</v>
      </c>
      <c r="F37" s="11">
        <f>F36+((G36+E36-2*F36)/$L$15^2)*$L$16*$L$17</f>
        <v>40.4740714376828592</v>
      </c>
      <c r="G37" s="11">
        <f>G36+((H36+F36-2*G36)/$L$15^2)*$L$16*$L$17</f>
        <v>38.8473689370292306</v>
      </c>
      <c r="H37" t="n">
        <v>37.2999999999999972</v>
      </c>
    </row>
    <row r="38" spans="2:8">
      <c r="B38" t="n">
        <v>1150</v>
      </c>
      <c r="C38" t="n">
        <v>46.1000000000000014</v>
      </c>
      <c r="D38" s="11">
        <f>D37+((E37+C37-2*D37)/$L$15^2)*$L$16*$L$17</f>
        <v>44.1404916643095646</v>
      </c>
      <c r="E38" s="11">
        <f>E37+((F37+D37-2*E37)/$L$15^2)*$L$16*$L$17</f>
        <v>42.2585528334119971</v>
      </c>
      <c r="F38" s="11">
        <f>F37+((G37+E37-2*F37)/$L$15^2)*$L$16*$L$17</f>
        <v>40.5002389035133916</v>
      </c>
      <c r="G38" s="11">
        <f>G37+((H37+F37-2*G37)/$L$15^2)*$L$16*$L$17</f>
        <v>38.8632197830413801</v>
      </c>
      <c r="H38" t="n">
        <v>37.2999999999999972</v>
      </c>
    </row>
    <row r="39" spans="2:8">
      <c r="B39" t="n">
        <v>1200</v>
      </c>
      <c r="C39" t="n">
        <v>46.1000000000000014</v>
      </c>
      <c r="D39" s="11">
        <f>D38+((E38+C38-2*D38)/$L$15^2)*$L$16*$L$17</f>
        <v>44.1559900513672048</v>
      </c>
      <c r="E39" s="11">
        <f>E38+((F38+D38-2*E38)/$L$15^2)*$L$16*$L$17</f>
        <v>42.2832530886315965</v>
      </c>
      <c r="F39" s="11">
        <f>F38+((G38+E38-2*F38)/$L$15^2)*$L$16*$L$17</f>
        <v>40.5244736064368354</v>
      </c>
      <c r="G39" s="11">
        <f>G38+((H38+F38-2*G38)/$L$15^2)*$L$16*$L$17</f>
        <v>38.8779648906600386</v>
      </c>
      <c r="H39" t="n">
        <v>37.2999999999999972</v>
      </c>
    </row>
    <row r="40" spans="2:8">
      <c r="B40" t="n">
        <v>1250</v>
      </c>
      <c r="C40" t="n">
        <v>46.1000000000000014</v>
      </c>
      <c r="D40" s="11">
        <f>D39+((E39+C39-2*D39)/$L$15^2)*$L$16*$L$17</f>
        <v>44.1702303939494598</v>
      </c>
      <c r="E40" s="11">
        <f>E39+((F39+D39-2*E39)/$L$15^2)*$L$16*$L$17</f>
        <v>42.3060217932436515</v>
      </c>
      <c r="F40" s="11">
        <f>F39+((G39+E39-2*F39)/$L$15^2)*$L$16*$L$17</f>
        <v>40.5469053055671154</v>
      </c>
      <c r="G40" s="11">
        <f>G39+((H39+F39-2*G39)/$L$15^2)*$L$16*$L$17</f>
        <v>38.8916599469183382</v>
      </c>
      <c r="H40" t="n">
        <v>37.2999999999999972</v>
      </c>
    </row>
    <row r="41" spans="2:8">
      <c r="B41" t="n">
        <v>1300</v>
      </c>
      <c r="C41" t="n">
        <v>46.1000000000000014</v>
      </c>
      <c r="D41" s="11">
        <f>D40+((E40+C40-2*D40)/$L$15^2)*$L$16*$L$17</f>
        <v>44.1833294828173706</v>
      </c>
      <c r="E41" s="11">
        <f>E40+((F40+D40-2*E40)/$L$15^2)*$L$16*$L$17</f>
        <v>42.3270191974269352</v>
      </c>
      <c r="F41" s="11">
        <f>F40+((G40+E40-2*F40)/$L$15^2)*$L$16*$L$17</f>
        <v>40.5676587571468517</v>
      </c>
      <c r="G41" s="11">
        <f>G40+((H40+F40-2*G40)/$L$15^2)*$L$16*$L$17</f>
        <v>38.9043643121820537</v>
      </c>
      <c r="H41" t="n">
        <v>37.2999999999999972</v>
      </c>
    </row>
    <row r="42" spans="2:8">
      <c r="B42" t="n">
        <v>1350</v>
      </c>
      <c r="C42" t="n">
        <v>46.1000000000000014</v>
      </c>
      <c r="D42" s="11">
        <f>D41+((E41+C41-2*D41)/$L$15^2)*$L$16*$L$17</f>
        <v>44.1953894571294583</v>
      </c>
      <c r="E42" s="11">
        <f>E41+((F41+D41-2*E41)/$L$15^2)*$L$16*$L$17</f>
        <v>42.346389776479981</v>
      </c>
      <c r="F42" s="11">
        <f>F41+((G41+E41-2*F41)/$L$15^2)*$L$16*$L$17</f>
        <v>40.5868527430108799</v>
      </c>
      <c r="G42" s="11">
        <f>G41+((H41+F41-2*G41)/$L$15^2)*$L$16*$L$17</f>
        <v>38.9161385527120842</v>
      </c>
      <c r="H42" t="n">
        <v>37.2999999999999972</v>
      </c>
    </row>
    <row r="43" spans="2:8">
      <c r="B43" t="n">
        <v>1400</v>
      </c>
      <c r="C43" t="n">
        <v>46.1000000000000014</v>
      </c>
      <c r="D43" s="11">
        <f>D42+((E42+C42-2*D42)/$L$15^2)*$L$16*$L$17</f>
        <v>44.2065005074012589</v>
      </c>
      <c r="E43" s="11">
        <f>E42+((F42+D42-2*E42)/$L$15^2)*$L$16*$L$17</f>
        <v>42.3642644133866426</v>
      </c>
      <c r="F43" s="11">
        <f>F42+((G42+E42-2*F42)/$L$15^2)*$L$16*$L$17</f>
        <v>40.6045995470763259</v>
      </c>
      <c r="G43" s="11">
        <f>G42+((H42+F42-2*G42)/$L$15^2)*$L$16*$L$17</f>
        <v>38.9270427651019233</v>
      </c>
      <c r="H43" t="n">
        <v>37.2999999999999972</v>
      </c>
    </row>
    <row r="44" spans="2:8">
      <c r="B44" t="n">
        <v>1450</v>
      </c>
      <c r="C44" t="n">
        <v>46.1000000000000014</v>
      </c>
      <c r="D44" s="11">
        <f>D43+((E43+C43-2*D43)/$L$15^2)*$L$16*$L$17</f>
        <v>44.2167429344383862</v>
      </c>
      <c r="E44" s="11">
        <f>E43+((F43+D43-2*E43)/$L$15^2)*$L$16*$L$17</f>
        <v>42.3807621446819383</v>
      </c>
      <c r="F44" s="11">
        <f>F43+((G43+E43-2*F43)/$L$15^2)*$L$16*$L$17</f>
        <v>40.6210047423266118</v>
      </c>
      <c r="G44" s="11">
        <f>G43+((H43+F43-2*G43)/$L$15^2)*$L$16*$L$17</f>
        <v>38.9371354656730304</v>
      </c>
      <c r="H44" t="n">
        <v>37.2999999999999972</v>
      </c>
    </row>
    <row r="45" spans="2:8">
      <c r="B45" t="n">
        <v>1500</v>
      </c>
      <c r="C45" t="n">
        <v>46.1000000000000014</v>
      </c>
      <c r="D45" s="11">
        <f>D44+((E44+C44-2*D44)/$L$15^2)*$L$16*$L$17</f>
        <v>44.2261887343442623</v>
      </c>
      <c r="E45" s="11">
        <f>E44+((F44+D44-2*E44)/$L$15^2)*$L$16*$L$17</f>
        <v>42.395991577484665</v>
      </c>
      <c r="F45" s="11">
        <f>F44+((G44+E44-2*F44)/$L$15^2)*$L$16*$L$17</f>
        <v>40.6361671898417995</v>
      </c>
      <c r="G45" s="11">
        <f>G44+((H44+F44-2*G44)/$L$15^2)*$L$16*$L$17</f>
        <v>38.9464728811069278</v>
      </c>
      <c r="H45" t="n">
        <v>37.2999999999999972</v>
      </c>
    </row>
    <row r="46" spans="2:8">
      <c r="B46" t="n">
        <v>1550</v>
      </c>
      <c r="C46" t="n">
        <v>46.1000000000000014</v>
      </c>
      <c r="D46" s="11">
        <f>D45+((E45+C45-2*D45)/$L$15^2)*$L$16*$L$17</f>
        <v>44.2349028332817582</v>
      </c>
      <c r="E46" s="11">
        <f>E45+((F45+D45-2*E45)/$L$15^2)*$L$16*$L$17</f>
        <v>42.4100520567741981</v>
      </c>
      <c r="F46" s="11">
        <f>F45+((G45+E45-2*F45)/$L$15^2)*$L$16*$L$17</f>
        <v>40.6501791796076191</v>
      </c>
      <c r="G46" s="11">
        <f>G45+((H45+F45-2*G45)/$L$15^2)*$L$16*$L$17</f>
        <v>38.9551085223469755</v>
      </c>
      <c r="H46" t="n">
        <v>37.2999999999999972</v>
      </c>
    </row>
    <row r="47" spans="2:8">
      <c r="B47" t="n">
        <v>1600</v>
      </c>
      <c r="C47" t="n">
        <v>46.1000000000000014</v>
      </c>
      <c r="D47" s="11">
        <f>D46+((E46+C46-2*D46)/$L$15^2)*$L$16*$L$17</f>
        <v>44.2429440620458791</v>
      </c>
      <c r="E47" s="11">
        <f>E46+((F46+D46-2*E46)/$L$15^2)*$L$16*$L$17</f>
        <v>42.4230346410625287</v>
      </c>
      <c r="F47" s="11">
        <f>F46+((G46+E46-2*F46)/$L$15^2)*$L$16*$L$17</f>
        <v>40.6631266631448156</v>
      </c>
      <c r="G47" s="11">
        <f>G46+((H46+F46-2*G46)/$L$15^2)*$L$16*$L$17</f>
        <v>38.9630929569027344</v>
      </c>
      <c r="H47" t="n">
        <v>37.2999999999999972</v>
      </c>
    </row>
    <row r="48" spans="2:8">
      <c r="B48" t="n">
        <v>1650</v>
      </c>
      <c r="C48" t="n">
        <v>46.1000000000000014</v>
      </c>
      <c r="D48" s="11">
        <f>D47+((E47+C47-2*D47)/$L$15^2)*$L$16*$L$17</f>
        <v>44.2503659361366459</v>
      </c>
      <c r="E48" s="11">
        <f>E47+((F47+D47-2*E47)/$L$15^2)*$L$16*$L$17</f>
        <v>42.4350229293870242</v>
      </c>
      <c r="F48" s="11">
        <f>F47+((G47+E47-2*F47)/$L$15^2)*$L$16*$L$17</f>
        <v>40.6750895426255852</v>
      </c>
      <c r="G48" s="11">
        <f>G47+((H47+F47-2*G47)/$L$15^2)*$L$16*$L$17</f>
        <v>38.9704737186207097</v>
      </c>
      <c r="H48" t="n">
        <v>37.2999999999999972</v>
      </c>
    </row>
    <row r="49" spans="2:8">
      <c r="B49" t="n">
        <v>1700</v>
      </c>
      <c r="C49" t="n">
        <v>46.1000000000000014</v>
      </c>
      <c r="D49" s="11">
        <f>D48+((E48+C48-2*D48)/$L$15^2)*$L$16*$L$17</f>
        <v>44.2572172893479987</v>
      </c>
      <c r="E49" s="11">
        <f>E48+((F48+D48-2*E48)/$L$15^2)*$L$16*$L$17</f>
        <v>42.4460937714606672</v>
      </c>
      <c r="F49" s="11">
        <f>F48+((G48+E48-2*F48)/$L$15^2)*$L$16*$L$17</f>
        <v>40.6861419916643499</v>
      </c>
      <c r="G49" s="11">
        <f>G48+((H48+F48-2*G48)/$L$15^2)*$L$16*$L$17</f>
        <v>38.977295311276464</v>
      </c>
      <c r="H49" t="n">
        <v>37.2999999999999972</v>
      </c>
    </row>
    <row r="50" spans="2:8">
      <c r="B50" t="n">
        <v>1750</v>
      </c>
      <c r="C50" t="n">
        <v>46.1000000000000014</v>
      </c>
      <c r="D50" s="11">
        <f>D49+((E49+C49-2*D49)/$L$15^2)*$L$16*$L$17</f>
        <v>44.2635427960623886</v>
      </c>
      <c r="E50" s="11">
        <f>E49+((F49+D49-2*E49)/$L$15^2)*$L$16*$L$17</f>
        <v>42.4563178847312841</v>
      </c>
      <c r="F50" s="11">
        <f>F49+((G49+E49-2*F49)/$L$15^2)*$L$16*$L$17</f>
        <v>40.6963527905261984</v>
      </c>
      <c r="G50" s="11">
        <f>G49+((H49+F49-2*G49)/$L$15^2)*$L$16*$L$17</f>
        <v>38.9835992748249538</v>
      </c>
      <c r="H50" t="n">
        <v>37.2999999999999972</v>
      </c>
    </row>
    <row r="51" spans="2:8">
      <c r="B51" t="n">
        <v>1800</v>
      </c>
      <c r="C51" t="n">
        <v>46.1000000000000014</v>
      </c>
      <c r="D51" s="11">
        <f>D50+((E50+C50-2*D50)/$L$15^2)*$L$16*$L$17</f>
        <v>44.2693834081251794</v>
      </c>
      <c r="E51" s="11">
        <f>E50+((F50+D50-2*E50)/$L$15^2)*$L$16*$L$17</f>
        <v>42.4657603961930761</v>
      </c>
      <c r="F51" s="11">
        <f>F50+((G50+E50-2*F50)/$L$15^2)*$L$16*$L$17</f>
        <v>40.7057856639112785</v>
      </c>
      <c r="G51" s="11">
        <f>G50+((H50+F50-2*G50)/$L$15^2)*$L$16*$L$17</f>
        <v>38.9894242921520657</v>
      </c>
      <c r="H51" t="n">
        <v>37.2999999999999972</v>
      </c>
    </row>
    <row r="52" spans="2:8">
      <c r="B52" t="n">
        <v>1850</v>
      </c>
      <c r="C52" t="n">
        <v>46.1000000000000014</v>
      </c>
      <c r="D52" s="11">
        <f>D51+((E51+C51-2*D51)/$L$15^2)*$L$16*$L$17</f>
        <v>44.27477672539775</v>
      </c>
      <c r="E52" s="11">
        <f>E51+((F51+D51-2*E51)/$L$15^2)*$L$16*$L$17</f>
        <v>42.4744813224672271</v>
      </c>
      <c r="F52" s="11">
        <f>F51+((G51+E51-2*F51)/$L$15^2)*$L$16*$L$17</f>
        <v>40.7144996133437118</v>
      </c>
      <c r="G52" s="11">
        <f>G51+((H51+F51-2*G51)/$L$15^2)*$L$16*$L$17</f>
        <v>38.9948063206575952</v>
      </c>
      <c r="H52" t="n">
        <v>37.2999999999999972</v>
      </c>
    </row>
    <row r="53" spans="2:8">
      <c r="B53" t="n">
        <v>1900</v>
      </c>
      <c r="C53" t="n">
        <v>46.1000000000000014</v>
      </c>
      <c r="D53" s="11">
        <f>D52+((E52+C52-2*D52)/$L$15^2)*$L$16*$L$17</f>
        <v>44.2797573141577843</v>
      </c>
      <c r="E53" s="11">
        <f>E52+((F52+D52-2*E52)/$L$15^2)*$L$16*$L$17</f>
        <v>42.4825359984898583</v>
      </c>
      <c r="F53" s="11">
        <f>F52+((G52+E52-2*F52)/$L$15^2)*$L$16*$L$17</f>
        <v>40.7225492389478916</v>
      </c>
      <c r="G53" s="11">
        <f>G52+((H52+F52-2*G52)/$L$15^2)*$L$16*$L$17</f>
        <v>38.9997787376688976</v>
      </c>
      <c r="H53" t="n">
        <v>37.2999999999999972</v>
      </c>
    </row>
    <row r="54" spans="2:8">
      <c r="B54" t="n">
        <v>1950</v>
      </c>
      <c r="C54" t="n">
        <v>46.1000000000000014</v>
      </c>
      <c r="D54" s="11">
        <f>D53+((E53+C53-2*D53)/$L$15^2)*$L$16*$L$17</f>
        <v>44.2843569839186273</v>
      </c>
      <c r="E54" s="11">
        <f>E53+((F53+D53-2*E53)/$L$15^2)*$L$16*$L$17</f>
        <v>42.4899754628038551</v>
      </c>
      <c r="F54" s="11">
        <f>F53+((G53+E53-2*F53)/$L$15^2)*$L$16*$L$17</f>
        <v>40.7299850473488476</v>
      </c>
      <c r="G54" s="11">
        <f>G53+((H53+F53-2*G53)/$L$15^2)*$L$16*$L$17</f>
        <v>39.0043724920382004</v>
      </c>
      <c r="H54" t="n">
        <v>37.2999999999999972</v>
      </c>
    </row>
    <row r="55" spans="2:8">
      <c r="B55" t="n">
        <v>2000</v>
      </c>
      <c r="C55" t="n">
        <v>46.1000000000000014</v>
      </c>
      <c r="D55" s="11">
        <f>D54+((E54+C54-2*D54)/$L$15^2)*$L$16*$L$17</f>
        <v>44.2886050306129491</v>
      </c>
      <c r="E55" s="11">
        <f>E54+((F54+D54-2*E54)/$L$15^2)*$L$16*$L$17</f>
        <v>42.4968468057147106</v>
      </c>
      <c r="F55" s="11">
        <f>F54+((G54+E54-2*F54)/$L$15^2)*$L$16*$L$17</f>
        <v>40.7368537438057317</v>
      </c>
      <c r="G55" s="11">
        <f>G54+((H54+F54-2*G54)/$L$15^2)*$L$16*$L$17</f>
        <v>39.0086162566800496</v>
      </c>
      <c r="H55" t="n">
        <v>37.2999999999999972</v>
      </c>
    </row>
    <row r="56" spans="2:8">
      <c r="B56" t="n">
        <v>2050</v>
      </c>
      <c r="C56" t="n">
        <v>46.1000000000000014</v>
      </c>
      <c r="D56" s="11">
        <f>D55+((E55+C55-2*D55)/$L$15^2)*$L$16*$L$17</f>
        <v>44.2925284521618394</v>
      </c>
      <c r="E56" s="11">
        <f>E55+((F55+D55-2*E55)/$L$15^2)*$L$16*$L$17</f>
        <v>42.5031934852799651</v>
      </c>
      <c r="F56" s="11">
        <f>F55+((G55+E55-2*F55)/$L$15^2)*$L$16*$L$17</f>
        <v>40.7431985076474277</v>
      </c>
      <c r="G56" s="11">
        <f>G55+((H55+F55-2*G55)/$L$15^2)*$L$16*$L$17</f>
        <v>39.0125365785231111</v>
      </c>
      <c r="H56" t="n">
        <v>37.2999999999999972</v>
      </c>
    </row>
    <row r="57" spans="2:8">
      <c r="B57" t="n">
        <v>2100</v>
      </c>
      <c r="C57" t="n">
        <v>46.1000000000000014</v>
      </c>
      <c r="D57" s="11">
        <f>D56+((E56+C56-2*D56)/$L$15^2)*$L$16*$L$17</f>
        <v>44.2961521410368846</v>
      </c>
      <c r="E57" s="11">
        <f>E56+((F56+D56-2*E56)/$L$15^2)*$L$16*$L$17</f>
        <v>42.5090556151319916</v>
      </c>
      <c r="F57" s="11">
        <f>F56+((G56+E56-2*F56)/$L$15^2)*$L$16*$L$17</f>
        <v>40.7490592507393572</v>
      </c>
      <c r="G57" s="11">
        <f>G56+((H56+F56-2*G56)/$L$15^2)*$L$16*$L$17</f>
        <v>39.0161580235732188</v>
      </c>
      <c r="H57" t="n">
        <v>37.2999999999999972</v>
      </c>
    </row>
    <row r="58" spans="2:8">
      <c r="B58" t="n">
        <v>2150</v>
      </c>
      <c r="C58" t="n">
        <v>46.1000000000000014</v>
      </c>
      <c r="D58" s="11">
        <f>D57+((E57+C57-2*D57)/$L$15^2)*$L$16*$L$17</f>
        <v>44.2994990573819223</v>
      </c>
      <c r="E58" s="11">
        <f>E57+((F57+D57-2*E57)/$L$15^2)*$L$16*$L$17</f>
        <v>42.5144702274021569</v>
      </c>
      <c r="F58" s="11">
        <f>F57+((G57+E57-2*F57)/$L$15^2)*$L$16*$L$17</f>
        <v>40.7544728591572323</v>
      </c>
      <c r="G58" s="11">
        <f>G57+((H57+F57-2*G57)/$L$15^2)*$L$16*$L$17</f>
        <v>39.0195033156510789</v>
      </c>
      <c r="H58" t="n">
        <v>37.2999999999999972</v>
      </c>
    </row>
    <row r="59" spans="2:8">
      <c r="B59" t="n">
        <v>2200</v>
      </c>
      <c r="C59" t="n">
        <v>46.1000000000000014</v>
      </c>
      <c r="D59" s="11">
        <f>D58+((E58+C58-2*D58)/$L$15^2)*$L$16*$L$17</f>
        <v>44.3025903854870506</v>
      </c>
      <c r="E59" s="11">
        <f>E58+((F58+D58-2*E58)/$L$15^2)*$L$16*$L$17</f>
        <v>42.5194715134567929</v>
      </c>
      <c r="F59" s="11">
        <f>F58+((G58+E58-2*F58)/$L$15^2)*$L$16*$L$17</f>
        <v>40.7594734185400327</v>
      </c>
      <c r="G59" s="11">
        <f>G58+((H58+F58-2*G58)/$L$15^2)*$L$16*$L$17</f>
        <v>39.0225934679765274</v>
      </c>
      <c r="H59" t="n">
        <v>37.2999999999999972</v>
      </c>
    </row>
    <row r="60" spans="2:8">
      <c r="B60" t="n">
        <v>2250</v>
      </c>
      <c r="C60" t="n">
        <v>46.1000000000000014</v>
      </c>
      <c r="D60" s="11">
        <f>D59+((E59+C59-2*D59)/$L$15^2)*$L$16*$L$17</f>
        <v>44.3054456758351236</v>
      </c>
      <c r="E60" s="11">
        <f>E59+((F59+D59-2*E59)/$L$15^2)*$L$16*$L$17</f>
        <v>42.5240910447240807</v>
      </c>
      <c r="F60" s="11">
        <f>F59+((G59+E59-2*F59)/$L$15^2)*$L$16*$L$17</f>
        <v>40.7640924237817899</v>
      </c>
      <c r="G60" s="11">
        <f>G59+((H59+F59-2*G59)/$L$15^2)*$L$16*$L$17</f>
        <v>39.0254479071973819</v>
      </c>
      <c r="H60" t="n">
        <v>37.2999999999999972</v>
      </c>
    </row>
    <row r="61" spans="2:8">
      <c r="B61" t="n">
        <v>2300</v>
      </c>
      <c r="C61" t="n">
        <v>46.1000000000000014</v>
      </c>
      <c r="D61" s="11">
        <f>D60+((E60+C60-2*D60)/$L$15^2)*$L$16*$L$17</f>
        <v>44.308082974507272</v>
      </c>
      <c r="E61" s="11">
        <f>E60+((F60+D60-2*E60)/$L$15^2)*$L$16*$L$17</f>
        <v>42.5283579755558065</v>
      </c>
      <c r="F61" s="11">
        <f>F60+((G60+E60-2*F60)/$L$15^2)*$L$16*$L$17</f>
        <v>40.7683589738325054</v>
      </c>
      <c r="G61" s="11">
        <f>G60+((H60+F60-2*G60)/$L$15^2)*$L$16*$L$17</f>
        <v>39.0280845897529218</v>
      </c>
      <c r="H61" t="n">
        <v>37.2999999999999972</v>
      </c>
    </row>
    <row r="62" spans="2:8">
      <c r="B62" t="n">
        <v>2350</v>
      </c>
      <c r="C62" t="n">
        <v>46.1000000000000014</v>
      </c>
      <c r="D62" s="11">
        <f>D61+((E61+C61-2*D61)/$L$15^2)*$L$16*$L$17</f>
        <v>44.3105189414102298</v>
      </c>
      <c r="E62" s="11">
        <f>E61+((F61+D61-2*E61)/$L$15^2)*$L$16*$L$17</f>
        <v>42.5322992298019926</v>
      </c>
      <c r="F62" s="11">
        <f>F61+((G61+E61-2*F61)/$L$15^2)*$L$16*$L$17</f>
        <v>40.772299952437713</v>
      </c>
      <c r="G62" s="11">
        <f>G61+((H61+F61-2*G61)/$L$15^2)*$L$16*$L$17</f>
        <v>39.0305201106593742</v>
      </c>
      <c r="H62" t="n">
        <v>37.2999999999999972</v>
      </c>
    </row>
    <row r="63" spans="2:8">
      <c r="B63" t="n">
        <v>2400</v>
      </c>
      <c r="C63" t="n">
        <v>46.1000000000000014</v>
      </c>
      <c r="D63" s="11">
        <f>D62+((E62+C62-2*D62)/$L$15^2)*$L$16*$L$17</f>
        <v>44.3127689585371272</v>
      </c>
      <c r="E63" s="11">
        <f>E62+((F62+D62-2*E62)/$L$15^2)*$L$16*$L$17</f>
        <v>42.5359396725639343</v>
      </c>
      <c r="F63" s="11">
        <f>F62+((G62+E62-2*F62)/$L$15^2)*$L$16*$L$17</f>
        <v>40.7759401956677863</v>
      </c>
      <c r="G63" s="11">
        <f>G62+((H62+F62-2*G62)/$L$15^2)*$L$16*$L$17</f>
        <v>39.0327698049369616</v>
      </c>
      <c r="H63" t="n">
        <v>37.2999999999999972</v>
      </c>
    </row>
    <row r="64" spans="2:8">
      <c r="B64" t="n">
        <v>2450</v>
      </c>
      <c r="C64" t="n">
        <v>46.1000000000000014</v>
      </c>
      <c r="D64" s="11">
        <f>D63+((E63+C63-2*D63)/$L$15^2)*$L$16*$L$17</f>
        <v>44.3148472292839415</v>
      </c>
      <c r="E64" s="11">
        <f>E63+((F63+D63-2*E63)/$L$15^2)*$L$16*$L$17</f>
        <v>42.5393022684175079</v>
      </c>
      <c r="F64" s="11">
        <f>F63+((G63+E63-2*F63)/$L$15^2)*$L$16*$L$17</f>
        <v>40.7793026470836253</v>
      </c>
      <c r="G64" s="11">
        <f>G63+((H63+F63-2*G63)/$L$15^2)*$L$16*$L$17</f>
        <v>39.0348478419785963</v>
      </c>
      <c r="H64" t="n">
        <v>37.2999999999999972</v>
      </c>
    </row>
    <row r="65" spans="2:8">
      <c r="B65" t="n">
        <v>2500</v>
      </c>
      <c r="C65" t="n">
        <v>46.1000000000000014</v>
      </c>
      <c r="D65" s="11">
        <f>D64+((E64+C64-2*D64)/$L$15^2)*$L$16*$L$17</f>
        <v>44.3167668696918682</v>
      </c>
      <c r="E65" s="11">
        <f>E64+((F64+D64-2*E64)/$L$15^2)*$L$16*$L$17</f>
        <v>42.5424082272560895</v>
      </c>
      <c r="F65" s="11">
        <f>F64+((G64+E64-2*F64)/$L$15^2)*$L$16*$L$17</f>
        <v>40.7824085013661346</v>
      </c>
      <c r="G65" s="11">
        <f>G64+((H64+F64-2*G64)/$L$15^2)*$L$16*$L$17</f>
        <v>39.0367673132112571</v>
      </c>
      <c r="H65" t="n">
        <v>37.2999999999999972</v>
      </c>
    </row>
    <row r="66" spans="2:8">
      <c r="B66" t="n">
        <v>2550</v>
      </c>
      <c r="C66" t="n">
        <v>46.1000000000000014</v>
      </c>
      <c r="D66" s="11">
        <f>D65+((E65+C65-2*D65)/$L$15^2)*$L$16*$L$17</f>
        <v>44.3185399923687839</v>
      </c>
      <c r="E66" s="11">
        <f>E65+((F65+D65-2*E65)/$L$15^2)*$L$16*$L$17</f>
        <v>42.5452771387819482</v>
      </c>
      <c r="F66" s="11">
        <f>F65+((G65+E65-2*F65)/$L$15^2)*$L$16*$L$17</f>
        <v>40.7852773372055921</v>
      </c>
      <c r="G66" s="11">
        <f>G65+((H65+F65-2*G65)/$L$15^2)*$L$16*$L$17</f>
        <v>39.0385403134250097</v>
      </c>
      <c r="H66" t="n">
        <v>37.2999999999999972</v>
      </c>
    </row>
    <row r="67" spans="2:8">
      <c r="B67" t="n">
        <v>2600</v>
      </c>
      <c r="C67" t="n">
        <v>46.1000000000000014</v>
      </c>
      <c r="D67" s="11">
        <f>D66+((E66+C66-2*D66)/$L$15^2)*$L$16*$L$17</f>
        <v>44.3201777837468711</v>
      </c>
      <c r="E67" s="11">
        <f>E66+((F66+D66-2*E66)/$L$15^2)*$L$16*$L$17</f>
        <v>42.5479270965736731</v>
      </c>
      <c r="F67" s="11">
        <f>F66+((G66+E66-2*F66)/$L$15^2)*$L$16*$L$17</f>
        <v>40.7879272402091999</v>
      </c>
      <c r="G67" s="11">
        <f>G66+((H66+F66-2*G66)/$L$15^2)*$L$16*$L$17</f>
        <v>39.0401780161540515</v>
      </c>
      <c r="H67" t="n">
        <v>37.2999999999999972</v>
      </c>
    </row>
    <row r="68" spans="2:8">
      <c r="B68" t="n">
        <v>2650</v>
      </c>
      <c r="C68" t="n">
        <v>46.1000000000000014</v>
      </c>
      <c r="D68" s="11">
        <f>D67+((E67+C67-2*D67)/$L$15^2)*$L$16*$L$17</f>
        <v>44.3216905752570653</v>
      </c>
      <c r="E68" s="11">
        <f>E67+((F67+D67-2*E67)/$L$15^2)*$L$16*$L$17</f>
        <v>42.5503748125692809</v>
      </c>
      <c r="F68" s="11">
        <f>F67+((G67+E67-2*F67)/$L$15^2)*$L$16*$L$17</f>
        <v>40.7903749165446214</v>
      </c>
      <c r="G68" s="11">
        <f>G67+((H67+F67-2*G67)/$L$15^2)*$L$16*$L$17</f>
        <v>39.0416907434927225</v>
      </c>
      <c r="H68" t="n">
        <v>37.2999999999999972</v>
      </c>
    </row>
    <row r="69" spans="2:8">
      <c r="B69" t="n">
        <v>2700</v>
      </c>
      <c r="C69" t="n">
        <v>46.1000000000000014</v>
      </c>
      <c r="D69" s="11">
        <f>D68+((E68+C68-2*D68)/$L$15^2)*$L$16*$L$17</f>
        <v>44.3230879089357117</v>
      </c>
      <c r="E69" s="11">
        <f>E68+((F68+D68-2*E68)/$L$15^2)*$L$16*$L$17</f>
        <v>42.5526357227285885</v>
      </c>
      <c r="F69" s="11">
        <f>F68+((G68+E68-2*F68)/$L$15^2)*$L$16*$L$17</f>
        <v>40.7926357979945635</v>
      </c>
      <c r="G69" s="11">
        <f>G68+((H68+F68-2*G68)/$L$15^2)*$L$16*$L$17</f>
        <v>39.0430880307186285</v>
      </c>
      <c r="H69" t="n">
        <v>37.2999999999999972</v>
      </c>
    </row>
    <row r="70" spans="2:8">
      <c r="B70" t="n">
        <v>2750</v>
      </c>
      <c r="C70" t="n">
        <v>46.1000000000000014</v>
      </c>
      <c r="D70" s="11">
        <f>D69+((E69+C69-2*D69)/$L$15^2)*$L$16*$L$17</f>
        <v>44.3243785979261702</v>
      </c>
      <c r="E70" s="11">
        <f>E69+((F69+D69-2*E69)/$L$15^2)*$L$16*$L$17</f>
        <v>42.5547240845709283</v>
      </c>
      <c r="F70" s="11">
        <f>F69+((G69+E69-2*F69)/$L$15^2)*$L$16*$L$17</f>
        <v>40.7947241390547077</v>
      </c>
      <c r="G70" s="11">
        <f>G69+((H69+F69-2*G69)/$L$15^2)*$L$16*$L$17</f>
        <v>39.0443786860827657</v>
      </c>
      <c r="H70" t="n">
        <v>37.2999999999999972</v>
      </c>
    </row>
    <row r="71" spans="2:8">
      <c r="B71" t="n">
        <v>2800</v>
      </c>
      <c r="C71" t="n">
        <v>46.1000000000000014</v>
      </c>
      <c r="D71" s="11">
        <f>D70+((E70+C70-2*D70)/$L$15^2)*$L$16*$L$17</f>
        <v>44.3255707822921536</v>
      </c>
      <c r="E71" s="11">
        <f>E70+((F70+D70-2*E70)/$L$15^2)*$L$16*$L$17</f>
        <v>42.556653067225156</v>
      </c>
      <c r="F71" s="11">
        <f>F70+((G70+E70-2*F70)/$L$15^2)*$L$16*$L$17</f>
        <v>40.7966531066650546</v>
      </c>
      <c r="G71" s="11">
        <f>G70+((H70+F70-2*G70)/$L$15^2)*$L$16*$L$17</f>
        <v>39.0455708461072462</v>
      </c>
      <c r="H71" t="n">
        <v>37.2999999999999972</v>
      </c>
    </row>
    <row r="72" spans="2:8">
      <c r="B72" t="n">
        <v>2850</v>
      </c>
      <c r="C72" t="n">
        <v>46.1000000000000014</v>
      </c>
      <c r="D72" s="11">
        <f>D71+((E71+C71-2*D71)/$L$15^2)*$L$16*$L$17</f>
        <v>44.3266719805198335</v>
      </c>
      <c r="E72" s="11">
        <f>E71+((F71+D71-2*E71)/$L$15^2)*$L$16*$L$17</f>
        <v>42.558434834575678</v>
      </c>
      <c r="F72" s="11">
        <f>F71+((G71+E71-2*F71)/$L$15^2)*$L$16*$L$17</f>
        <v>40.7984348631255571</v>
      </c>
      <c r="G72" s="11">
        <f>G71+((H71+F71-2*G71)/$L$15^2)*$L$16*$L$17</f>
        <v>39.0466720267145107</v>
      </c>
      <c r="H72" t="n">
        <v>37.2999999999999972</v>
      </c>
    </row>
    <row r="73" spans="2:8">
      <c r="B73" t="n">
        <v>2900</v>
      </c>
      <c r="C73" t="n">
        <v>46.1000000000000014</v>
      </c>
      <c r="D73" s="11">
        <f>D72+((E72+C72-2*D72)/$L$15^2)*$L$16*$L$17</f>
        <v>44.3276891370523103</v>
      </c>
      <c r="E73" s="11">
        <f>E72+((F72+D72-2*E72)/$L$15^2)*$L$16*$L$17</f>
        <v>42.5600806220395995</v>
      </c>
      <c r="F73" s="11">
        <f>F72+((G72+E72-2*F72)/$L$15^2)*$L$16*$L$17</f>
        <v>40.8000806427063907</v>
      </c>
      <c r="G73" s="11">
        <f>G72+((H72+F72-2*G72)/$L$15^2)*$L$16*$L$17</f>
        <v>39.0476891704918856</v>
      </c>
      <c r="H73" t="n">
        <v>37.2999999999999972</v>
      </c>
    </row>
    <row r="74" spans="2:8">
      <c r="B74" t="n">
        <v>2950</v>
      </c>
      <c r="C74" t="n">
        <v>46.1000000000000014</v>
      </c>
      <c r="D74" s="11">
        <f>D73+((E73+C73-2*D73)/$L$15^2)*$L$16*$L$17</f>
        <v>44.3286286661697133</v>
      </c>
      <c r="E74" s="11">
        <f>E73+((F73+D73-2*E73)/$L$15^2)*$L$16*$L$17</f>
        <v>42.5616008074683592</v>
      </c>
      <c r="F74" s="11">
        <f>F73+((G73+E73-2*F73)/$L$15^2)*$L$16*$L$17</f>
        <v>40.8016008224287177</v>
      </c>
      <c r="G74" s="11">
        <f>G73+((H73+F73-2*G73)/$L$15^2)*$L$16*$L$17</f>
        <v>39.0486286903760771</v>
      </c>
      <c r="H74" t="n">
        <v>37.2999999999999972</v>
      </c>
    </row>
    <row r="75" spans="2:8">
      <c r="B75" t="n">
        <v>3000</v>
      </c>
      <c r="C75" t="n">
        <v>46.1000000000000014</v>
      </c>
      <c r="D75" s="11">
        <f>D74+((E74+C74-2*D74)/$L$15^2)*$L$16*$L$17</f>
        <v>44.3294964925004749</v>
      </c>
      <c r="E75" s="11">
        <f>E74+((F74+D74-2*E74)/$L$15^2)*$L$16*$L$17</f>
        <v>42.5630049766259901</v>
      </c>
      <c r="F75" s="11">
        <f>F74+((G74+E74-2*F74)/$L$15^2)*$L$16*$L$17</f>
        <v>40.8030049874555232</v>
      </c>
      <c r="G75" s="11">
        <f>G74+((H74+F74-2*G74)/$L$15^2)*$L$16*$L$17</f>
        <v>39.0494965100230615</v>
      </c>
      <c r="H75" t="n">
        <v>37.2999999999999972</v>
      </c>
    </row>
    <row r="76" spans="2:8">
      <c r="B76" t="n">
        <v>3050</v>
      </c>
      <c r="C76" t="n">
        <v>46.1000000000000014</v>
      </c>
      <c r="D76" s="11">
        <f>D75+((E75+C75-2*D75)/$L$15^2)*$L$16*$L$17</f>
        <v>44.3302980884271776</v>
      </c>
      <c r="E76" s="11">
        <f>E75+((F75+D75-2*E75)/$L$15^2)*$L$16*$L$17</f>
        <v>42.5643019836614585</v>
      </c>
      <c r="F76" s="11">
        <f>F75+((G75+E75-2*F75)/$L$15^2)*$L$16*$L$17</f>
        <v>40.8043019915007719</v>
      </c>
      <c r="G76" s="11">
        <f>G75+((H75+F75-2*G75)/$L$15^2)*$L$16*$L$17</f>
        <v>39.0502981011114798</v>
      </c>
      <c r="H76" t="n">
        <v>37.2999999999999972</v>
      </c>
    </row>
    <row r="77" spans="2:8">
      <c r="B77" t="n">
        <v>3100</v>
      </c>
      <c r="C77" t="n">
        <v>46.1000000000000014</v>
      </c>
      <c r="D77" s="11">
        <f>D76+((E76+C76-2*D76)/$L$15^2)*$L$16*$L$17</f>
        <v>44.3310385086272589</v>
      </c>
      <c r="E77" s="11">
        <f>E76+((F76+D76-2*E76)/$L$15^2)*$L$16*$L$17</f>
        <v>42.5655000069599794</v>
      </c>
      <c r="F77" s="11">
        <f>F76+((G76+E76-2*F76)/$L$15^2)*$L$16*$L$17</f>
        <v>40.8055000126347238</v>
      </c>
      <c r="G77" s="11">
        <f>G76+((H76+F76-2*G76)/$L$15^2)*$L$16*$L$17</f>
        <v>39.0510385178092037</v>
      </c>
      <c r="H77" t="n">
        <v>37.2999999999999972</v>
      </c>
    </row>
    <row r="78" spans="2:8">
      <c r="B78" t="n">
        <v>3150</v>
      </c>
      <c r="C78" t="n">
        <v>46.1000000000000014</v>
      </c>
      <c r="D78" s="11">
        <f>D77+((E77+C77-2*D77)/$L$15^2)*$L$16*$L$17</f>
        <v>44.33172242197044</v>
      </c>
      <c r="E78" s="11">
        <f>E77+((F77+D77-2*E77)/$L$15^2)*$L$16*$L$17</f>
        <v>42.566606600726935</v>
      </c>
      <c r="F78" s="11">
        <f>F77+((G77+E77-2*F77)/$L$15^2)*$L$16*$L$17</f>
        <v>40.8066066048347622</v>
      </c>
      <c r="G78" s="11">
        <f>G77+((H77+F77-2*G77)/$L$15^2)*$L$16*$L$17</f>
        <v>39.0517224286170546</v>
      </c>
      <c r="H78" t="n">
        <v>37.2999999999999972</v>
      </c>
    </row>
    <row r="79" spans="2:8">
      <c r="B79" t="n">
        <v>3200</v>
      </c>
      <c r="C79" t="n">
        <v>46.1000000000000014</v>
      </c>
      <c r="D79" s="11">
        <f>D78+((E78+C78-2*D78)/$L$15^2)*$L$16*$L$17</f>
        <v>44.3323541409762569</v>
      </c>
      <c r="E79" s="11">
        <f>E78+((F78+D78-2*E78)/$L$15^2)*$L$16*$L$17</f>
        <v>42.5676287426321096</v>
      </c>
      <c r="F79" s="11">
        <f>F78+((G78+E78-2*F78)/$L$15^2)*$L$16*$L$17</f>
        <v>40.8076287456057401</v>
      </c>
      <c r="G79" s="11">
        <f>G78+((H78+F78-2*G78)/$L$15^2)*$L$16*$L$17</f>
        <v>39.0523541457876959</v>
      </c>
      <c r="H79" t="n">
        <v>37.2999999999999972</v>
      </c>
    </row>
    <row r="80" spans="2:8">
      <c r="B80" t="n">
        <v>3250</v>
      </c>
      <c r="C80" t="n">
        <v>46.1000000000000014</v>
      </c>
      <c r="D80" s="11">
        <f>D79+((E79+C79-2*D79)/$L$15^2)*$L$16*$L$17</f>
        <v>44.3329376490200673</v>
      </c>
      <c r="E80" s="11">
        <f>E79+((F79+D79-2*E79)/$L$15^2)*$L$16*$L$17</f>
        <v>42.5685728778153987</v>
      </c>
      <c r="F80" s="11">
        <f>F79+((G79+E79-2*F79)/$L$15^2)*$L$16*$L$17</f>
        <v>40.808572879967933</v>
      </c>
      <c r="G80" s="11">
        <f>G79+((H79+F79-2*G79)/$L$15^2)*$L$16*$L$17</f>
        <v>39.0529376525029548</v>
      </c>
      <c r="H80" t="n">
        <v>37.2999999999999972</v>
      </c>
    </row>
    <row r="81" spans="2:8">
      <c r="B81" t="n">
        <v>3300</v>
      </c>
      <c r="C81" t="n">
        <v>46.1000000000000014</v>
      </c>
      <c r="D81" s="11">
        <f>D80+((E80+C80-2*D80)/$L$15^2)*$L$16*$L$17</f>
        <v>44.3334766254591841</v>
      </c>
      <c r="E81" s="11">
        <f>E80+((F80+D80-2*E80)/$L$15^2)*$L$16*$L$17</f>
        <v>42.56944495953217</v>
      </c>
      <c r="F81" s="11">
        <f>F80+((G80+E80-2*F80)/$L$15^2)*$L$16*$L$17</f>
        <v>40.8094449610903425</v>
      </c>
      <c r="G81" s="11">
        <f>G80+((H80+F80-2*G80)/$L$15^2)*$L$16*$L$17</f>
        <v>39.0534766279803875</v>
      </c>
      <c r="H81" t="n">
        <v>37.2999999999999972</v>
      </c>
    </row>
    <row r="82" spans="2:8">
      <c r="B82" t="n">
        <v>3350</v>
      </c>
      <c r="C82" t="n">
        <v>46.1000000000000014</v>
      </c>
      <c r="D82" s="11">
        <f>D81+((E81+C81-2*D81)/$L$15^2)*$L$16*$L$17</f>
        <v>44.3339744688402391</v>
      </c>
      <c r="E82" s="11">
        <f>E81+((F81+D81-2*E81)/$L$15^2)*$L$16*$L$17</f>
        <v>42.570250486695727</v>
      </c>
      <c r="F82" s="11">
        <f>F81+((G81+E81-2*F81)/$L$15^2)*$L$16*$L$17</f>
        <v>40.8102504878236303</v>
      </c>
      <c r="G82" s="11">
        <f>G81+((H81+F81-2*G81)/$L$15^2)*$L$16*$L$17</f>
        <v>39.0539744706652741</v>
      </c>
      <c r="H82" t="n">
        <v>37.2999999999999972</v>
      </c>
    </row>
    <row r="83" spans="2:8">
      <c r="B83" t="n">
        <v>3400</v>
      </c>
      <c r="C83" t="n">
        <v>46.1000000000000014</v>
      </c>
      <c r="D83" s="11">
        <f>D82+((E82+C82-2*D82)/$L$15^2)*$L$16*$L$17</f>
        <v>44.3344343183334573</v>
      </c>
      <c r="E83" s="11">
        <f>E82+((F82+D82-2*E82)/$L$15^2)*$L$16*$L$17</f>
        <v>42.5709945385535278</v>
      </c>
      <c r="F83" s="11">
        <f>F82+((G82+E82-2*F82)/$L$15^2)*$L$16*$L$17</f>
        <v>40.8109945393700144</v>
      </c>
      <c r="G83" s="11">
        <f>G82+((H82+F82-2*G82)/$L$15^2)*$L$16*$L$17</f>
        <v>39.0544343196546038</v>
      </c>
      <c r="H83" t="n">
        <v>37.2999999999999972</v>
      </c>
    </row>
    <row r="84" spans="2:8">
      <c r="B84" t="n">
        <v>3450</v>
      </c>
      <c r="C84" t="n">
        <v>46.1000000000000014</v>
      </c>
      <c r="D84" s="11">
        <f>D83+((E83+C83-2*D83)/$L$15^2)*$L$16*$L$17</f>
        <v>44.3348590735304242</v>
      </c>
      <c r="E84" s="11">
        <f>E83+((F83+D83-2*E83)/$L$15^2)*$L$16*$L$17</f>
        <v>42.5716818067166756</v>
      </c>
      <c r="F84" s="11">
        <f>F83+((G83+E83-2*F83)/$L$15^2)*$L$16*$L$17</f>
        <v>40.8116818073077283</v>
      </c>
      <c r="G84" s="11">
        <f>G83+((H83+F83-2*G83)/$L$15^2)*$L$16*$L$17</f>
        <v>39.0548590744867425</v>
      </c>
      <c r="H84" t="n">
        <v>37.2999999999999972</v>
      </c>
    </row>
    <row r="85" spans="2:8">
      <c r="B85" t="n">
        <v>3500</v>
      </c>
      <c r="C85" t="n">
        <v>46.1000000000000014</v>
      </c>
      <c r="D85" s="11">
        <f>D84+((E84+C84-2*D84)/$L$15^2)*$L$16*$L$17</f>
        <v>44.3352514127296544</v>
      </c>
      <c r="E85" s="11">
        <f>E84+((F84+D84-2*E84)/$L$15^2)*$L$16*$L$17</f>
        <v>42.5723166247441611</v>
      </c>
      <c r="F85" s="11">
        <f>F84+((G84+E84-2*F84)/$L$15^2)*$L$16*$L$17</f>
        <v>40.8123166251719809</v>
      </c>
      <c r="G85" s="11">
        <f>G84+((H84+F84-2*G84)/$L$15^2)*$L$16*$L$17</f>
        <v>39.0552514134218924</v>
      </c>
      <c r="H85" t="n">
        <v>37.2999999999999972</v>
      </c>
    </row>
    <row r="86" spans="2:8">
      <c r="B86" t="n">
        <v>3550</v>
      </c>
      <c r="C86" t="n">
        <v>46.1000000000000014</v>
      </c>
      <c r="D86" s="11">
        <f>D85+((E85+C85-2*D85)/$L$15^2)*$L$16*$L$17</f>
        <v>44.3356138098268033</v>
      </c>
      <c r="E86" s="11">
        <f>E85+((F85+D85-2*E85)/$L$15^2)*$L$16*$L$17</f>
        <v>42.5729029954691782</v>
      </c>
      <c r="F86" s="11">
        <f>F85+((G85+E85-2*F85)/$L$15^2)*$L$16*$L$17</f>
        <v>40.8129029957788561</v>
      </c>
      <c r="G86" s="11">
        <f>G85+((H85+F85-2*G85)/$L$15^2)*$L$16*$L$17</f>
        <v>39.0556138103278769</v>
      </c>
      <c r="H86" t="n">
        <v>37.2999999999999972</v>
      </c>
    </row>
    <row r="87" spans="2:8">
      <c r="B87" t="n">
        <v>3600</v>
      </c>
      <c r="C87" t="n">
        <v>46.1000000000000014</v>
      </c>
      <c r="D87" s="11">
        <f>D86+((E86+C86-2*D86)/$L$15^2)*$L$16*$L$17</f>
        <v>44.335948549914761</v>
      </c>
      <c r="E87" s="11">
        <f>E86+((F86+D86-2*E86)/$L$15^2)*$L$16*$L$17</f>
        <v>42.5734446162397262</v>
      </c>
      <c r="F87" s="11">
        <f>F86+((G86+E86-2*F86)/$L$15^2)*$L$16*$L$17</f>
        <v>40.8134446164639115</v>
      </c>
      <c r="G87" s="11">
        <f>G86+((H86+F86-2*G86)/$L$15^2)*$L$16*$L$17</f>
        <v>39.0559485502774919</v>
      </c>
      <c r="H87" t="n">
        <v>37.2999999999999972</v>
      </c>
    </row>
    <row r="88" spans="2:8">
      <c r="B88" t="n">
        <v>3650</v>
      </c>
      <c r="C88" t="n">
        <v>46.1000000000000014</v>
      </c>
      <c r="D88" s="11">
        <f>D87+((E87+C87-2*D87)/$L$15^2)*$L$16*$L$17</f>
        <v>44.3362577436935368</v>
      </c>
      <c r="E88" s="11">
        <f>E87+((F87+D87-2*E87)/$L$15^2)*$L$16*$L$17</f>
        <v>42.5739449022327818</v>
      </c>
      <c r="F88" s="11">
        <f>F87+((G87+E87-2*F87)/$L$15^2)*$L$16*$L$17</f>
        <v>40.8139449023950647</v>
      </c>
      <c r="G88" s="11">
        <f>G87+((H87+F87-2*G87)/$L$15^2)*$L$16*$L$17</f>
        <v>39.0562577439560954</v>
      </c>
      <c r="H88" t="n">
        <v>37.2999999999999972</v>
      </c>
    </row>
    <row r="89" spans="2:8">
      <c r="B89" t="n">
        <v>3700</v>
      </c>
      <c r="C89" t="n">
        <v>46.1000000000000014</v>
      </c>
      <c r="D89" s="11">
        <f>D88+((E88+C88-2*D88)/$L$15^2)*$L$16*$L$17</f>
        <v>44.3365433407796914</v>
      </c>
      <c r="E89" s="11">
        <f>E88+((F88+D88-2*E88)/$L$15^2)*$L$16*$L$17</f>
        <v>42.5744070079890804</v>
      </c>
      <c r="F89" s="11">
        <f>F88+((G88+E88-2*F88)/$L$15^2)*$L$16*$L$17</f>
        <v>40.8144070081065635</v>
      </c>
      <c r="G89" s="11">
        <f>G88+((H88+F88-2*G88)/$L$15^2)*$L$16*$L$17</f>
        <v>39.0565433409697889</v>
      </c>
      <c r="H89" t="n">
        <v>37.2999999999999972</v>
      </c>
    </row>
    <row r="90" spans="2:8">
      <c r="B90" t="n">
        <v>3750</v>
      </c>
      <c r="C90" t="n">
        <v>46.1000000000000014</v>
      </c>
      <c r="D90" s="11">
        <f>D89+((E89+C89-2*D89)/$L$15^2)*$L$16*$L$17</f>
        <v>44.3368071420003531</v>
      </c>
      <c r="E90" s="11">
        <f>E89+((F89+D89-2*E89)/$L$15^2)*$L$16*$L$17</f>
        <v>42.5748338473041414</v>
      </c>
      <c r="F90" s="11">
        <f>F89+((G89+E89-2*F89)/$L$15^2)*$L$16*$L$17</f>
        <v>40.8148338473891883</v>
      </c>
      <c r="G90" s="11">
        <f>G89+((H89+F89-2*G89)/$L$15^2)*$L$16*$L$17</f>
        <v>39.0568071421379699</v>
      </c>
      <c r="H90" t="n">
        <v>37.2999999999999972</v>
      </c>
    </row>
    <row r="91" spans="2:8">
      <c r="B91" t="n">
        <v>3800</v>
      </c>
      <c r="C91" t="n">
        <v>46.1000000000000014</v>
      </c>
      <c r="D91" s="11">
        <f>D90+((E90+C90-2*D90)/$L$15^2)*$L$16*$L$17</f>
        <v>44.3370508107484014</v>
      </c>
      <c r="E91" s="11">
        <f>E90+((F90+D90-2*E90)/$L$15^2)*$L$16*$L$17</f>
        <v>42.575228111601426</v>
      </c>
      <c r="F91" s="11">
        <f>F90+((G90+E90-2*F90)/$L$15^2)*$L$16*$L$17</f>
        <v>40.8152281116630107</v>
      </c>
      <c r="G91" s="11">
        <f>G90+((H90+F90-2*G90)/$L$15^2)*$L$16*$L$17</f>
        <v>39.0570508108480183</v>
      </c>
      <c r="H91" t="n">
        <v>37.2999999999999972</v>
      </c>
    </row>
    <row r="92" spans="2:8">
      <c r="B92" t="n">
        <v>3850</v>
      </c>
      <c r="C92" t="n">
        <v>46.1000000000000014</v>
      </c>
      <c r="D92" s="11">
        <f>D91+((E91+C91-2*D91)/$L$15^2)*$L$16*$L$17</f>
        <v>44.3372758834712997</v>
      </c>
      <c r="E92" s="11">
        <f>E91+((F91+D91-2*E91)/$L$15^2)*$L$16*$L$17</f>
        <v>42.575592286903273</v>
      </c>
      <c r="F92" s="11">
        <f>F91+((G91+E91-2*F91)/$L$15^2)*$L$16*$L$17</f>
        <v>40.8155922869478545</v>
      </c>
      <c r="G92" s="11">
        <f>G91+((H91+F91-2*G91)/$L$15^2)*$L$16*$L$17</f>
        <v>39.0572758835434044</v>
      </c>
      <c r="H92" t="n">
        <v>37.2999999999999972</v>
      </c>
    </row>
    <row r="93" spans="2:8">
      <c r="B93" t="n">
        <v>3900</v>
      </c>
      <c r="C93" t="n">
        <v>46.1000000000000014</v>
      </c>
      <c r="D93" s="11">
        <f>D92+((E92+C92-2*D92)/$L$15^2)*$L$16*$L$17</f>
        <v>44.3374837793594452</v>
      </c>
      <c r="E93" s="11">
        <f>E92+((F92+D92-2*E92)/$L$15^2)*$L$16*$L$17</f>
        <v>42.5759286695064958</v>
      </c>
      <c r="F93" s="11">
        <f>F92+((G92+E92-2*F92)/$L$15^2)*$L$16*$L$17</f>
        <v>40.8159286695387706</v>
      </c>
      <c r="G93" s="11">
        <f>G92+((H92+F92-2*G92)/$L$15^2)*$L$16*$L$17</f>
        <v>39.0574837794116476</v>
      </c>
      <c r="H93" t="n">
        <v>37.2999999999999972</v>
      </c>
    </row>
    <row r="94" spans="2:8">
      <c r="B94" t="n">
        <v>3950</v>
      </c>
      <c r="C94" t="n">
        <v>46.1000000000000014</v>
      </c>
      <c r="D94" s="11">
        <f>D93+((E93+C93-2*D93)/$L$15^2)*$L$16*$L$17</f>
        <v>44.3376758092948435</v>
      </c>
      <c r="E94" s="11">
        <f>E93+((F93+D93-2*E93)/$L$15^2)*$L$16*$L$17</f>
        <v>42.5762393804615868</v>
      </c>
      <c r="F94" s="11">
        <f>F93+((G93+E93-2*F93)/$L$15^2)*$L$16*$L$17</f>
        <v>40.8162393804849515</v>
      </c>
      <c r="G94" s="11">
        <f>G93+((H93+F93-2*G93)/$L$15^2)*$L$16*$L$17</f>
        <v>39.0576758093326362</v>
      </c>
      <c r="H94" t="n">
        <v>37.2999999999999972</v>
      </c>
    </row>
    <row r="95" spans="2:8">
      <c r="B95" t="n">
        <v>4000</v>
      </c>
      <c r="C95" t="n">
        <v>46.1000000000000014</v>
      </c>
      <c r="D95" s="11">
        <f>D94+((E94+C94-2*D94)/$L$15^2)*$L$16*$L$17</f>
        <v>44.3378531841168879</v>
      </c>
      <c r="E95" s="11">
        <f>E94+((F94+D94-2*E94)/$L$15^2)*$L$16*$L$17</f>
        <v>42.5765263789471646</v>
      </c>
      <c r="F95" s="11">
        <f>F94+((G94+E94-2*F94)/$L$15^2)*$L$16*$L$17</f>
        <v>40.8165263789640775</v>
      </c>
      <c r="G95" s="11">
        <f>G94+((H94+F94-2*G94)/$L$15^2)*$L$16*$L$17</f>
        <v>39.0578531841441929</v>
      </c>
      <c r="H95" t="n">
        <v>37.2999999999999972</v>
      </c>
    </row>
    <row r="96" spans="2:8">
      <c r="B96" t="n">
        <v>4050</v>
      </c>
      <c r="C96" t="n">
        <v>46.1000000000000014</v>
      </c>
      <c r="D96" s="11">
        <f>D95+((E95+C95-2*D95)/$L$15^2)*$L$16*$L$17</f>
        <v>44.3380170222574392</v>
      </c>
      <c r="E96" s="11">
        <f>E95+((F95+D95-2*E95)/$L$15^2)*$L$16*$L$17</f>
        <v>42.5767914746234837</v>
      </c>
      <c r="F96" s="11">
        <f>F95+((G95+E95-2*F95)/$L$15^2)*$L$16*$L$17</f>
        <v>40.816791474635707</v>
      </c>
      <c r="G96" s="11">
        <f>G95+((H95+F95-2*G95)/$L$15^2)*$L$16*$L$17</f>
        <v>39.0580170222772054</v>
      </c>
      <c r="H96" t="n">
        <v>37.2999999999999972</v>
      </c>
    </row>
    <row r="97" spans="2:8">
      <c r="B97" t="n">
        <v>4100</v>
      </c>
      <c r="C97" t="n">
        <v>46.1000000000000014</v>
      </c>
      <c r="D97" s="11">
        <f>D96+((E96+C96-2*D96)/$L$15^2)*$L$16*$L$17</f>
        <v>44.3381683567931191</v>
      </c>
      <c r="E97" s="11">
        <f>E96+((F96+D96-2*E96)/$L$15^2)*$L$16*$L$17</f>
        <v>42.5770363390431896</v>
      </c>
      <c r="F97" s="11">
        <f>F96+((G96+E96-2*F96)/$L$15^2)*$L$16*$L$17</f>
        <v>40.8170363390520379</v>
      </c>
      <c r="G97" s="11">
        <f>G96+((H96+F96-2*G96)/$L$15^2)*$L$16*$L$17</f>
        <v>39.0581683568074425</v>
      </c>
      <c r="H97" t="n">
        <v>37.2999999999999972</v>
      </c>
    </row>
    <row r="98" spans="2:8">
      <c r="B98" t="n">
        <v>4150</v>
      </c>
      <c r="C98" t="n">
        <v>46.1000000000000014</v>
      </c>
      <c r="D98" s="11">
        <f>D97+((E97+C97-2*D97)/$L$15^2)*$L$16*$L$17</f>
        <v>44.3383081419594092</v>
      </c>
      <c r="E98" s="11">
        <f>E97+((F97+D97-2*E97)/$L$15^2)*$L$16*$L$17</f>
        <v>42.5772625161913894</v>
      </c>
      <c r="F98" s="11">
        <f>F97+((G97+E97-2*F97)/$L$15^2)*$L$16*$L$17</f>
        <v>40.817262516197772</v>
      </c>
      <c r="G98" s="11">
        <f>G97+((H97+F97-2*G97)/$L$15^2)*$L$16*$L$17</f>
        <v>39.0583081419697535</v>
      </c>
      <c r="H98" t="n">
        <v>37.2999999999999972</v>
      </c>
    </row>
    <row r="99" spans="2:8">
      <c r="B99" t="n">
        <v>4200</v>
      </c>
      <c r="C99" t="n">
        <v>46.1000000000000014</v>
      </c>
      <c r="D99" s="11">
        <f>D98+((E98+C98-2*D98)/$L$15^2)*$L$16*$L$17</f>
        <v>44.3384372591674705</v>
      </c>
      <c r="E99" s="11">
        <f>E98+((F98+D98-2*E98)/$L$15^2)*$L$16*$L$17</f>
        <v>42.5774714322211238</v>
      </c>
      <c r="F99" s="11">
        <f>F98+((G98+E98-2*F98)/$L$15^2)*$L$16*$L$17</f>
        <v>40.8174714322257657</v>
      </c>
      <c r="G99" s="11">
        <f>G98+((H98+F98-2*G98)/$L$15^2)*$L$16*$L$17</f>
        <v>39.0584372591749869</v>
      </c>
      <c r="H99" t="n">
        <v>37.2999999999999972</v>
      </c>
    </row>
    <row r="100" spans="2:8">
      <c r="B100" t="n">
        <v>4250</v>
      </c>
      <c r="C100" t="n">
        <v>46.1000000000000014</v>
      </c>
      <c r="D100" s="11">
        <f>D99+((E99+C99-2*D99)/$L$15^2)*$L$16*$L$17</f>
        <v>44.3385565225619445</v>
      </c>
      <c r="E100" s="11">
        <f>E99+((F99+D99-2*E99)/$L$15^2)*$L$16*$L$17</f>
        <v>42.577664404445926</v>
      </c>
      <c r="F100" s="11">
        <f>F99+((G99+E99-2*F99)/$L$15^2)*$L$16*$L$17</f>
        <v>40.8176644044493102</v>
      </c>
      <c r="G100" s="11">
        <f>G99+((H99+F99-2*G99)/$L$15^2)*$L$16*$L$17</f>
        <v>39.0585565225673861</v>
      </c>
      <c r="H100" t="n">
        <v>37.2999999999999972</v>
      </c>
    </row>
    <row r="101" spans="2:8">
      <c r="B101" t="n">
        <v>4300</v>
      </c>
      <c r="C101" t="n">
        <v>46.1000000000000014</v>
      </c>
      <c r="D101" s="11">
        <f>D100+((E100+C100-2*D100)/$L$15^2)*$L$16*$L$17</f>
        <v>44.3386666841545178</v>
      </c>
      <c r="E101" s="11">
        <f>E100+((F100+D100-2*E100)/$L$15^2)*$L$16*$L$17</f>
        <v>42.577842649646179</v>
      </c>
      <c r="F101" s="11">
        <f>F100+((G100+E100-2*F100)/$L$15^2)*$L$16*$L$17</f>
        <v>40.8178426496486182</v>
      </c>
      <c r="G101" s="11">
        <f>G100+((H100+F100-2*G100)/$L$15^2)*$L$16*$L$17</f>
        <v>39.0586666841584389</v>
      </c>
      <c r="H101" t="n">
        <v>37.2999999999999972</v>
      </c>
    </row>
    <row r="102" spans="2:8">
      <c r="B102" t="n">
        <v>4350</v>
      </c>
      <c r="C102" t="n">
        <v>46.1000000000000014</v>
      </c>
      <c r="D102" s="11">
        <f>D101+((E101+C101-2*D101)/$L$15^2)*$L$16*$L$17</f>
        <v>44.3387684385656726</v>
      </c>
      <c r="E102" s="11">
        <f>E101+((F101+D101-2*E101)/$L$15^2)*$L$16*$L$17</f>
        <v>42.5780072917414358</v>
      </c>
      <c r="F102" s="11">
        <f>F101+((G101+E101-2*F101)/$L$15^2)*$L$16*$L$17</f>
        <v>40.8180072917431787</v>
      </c>
      <c r="G102" s="11">
        <f>G101+((H101+F101-2*G101)/$L$15^2)*$L$16*$L$17</f>
        <v>39.0587684385684923</v>
      </c>
      <c r="H102" t="n">
        <v>37.2999999999999972</v>
      </c>
    </row>
    <row r="103" spans="2:8">
      <c r="B103" t="n">
        <v>4400</v>
      </c>
      <c r="C103" t="n">
        <v>46.1000000000000014</v>
      </c>
      <c r="D103" s="11">
        <f>D102+((E102+C102-2*D102)/$L$15^2)*$L$16*$L$17</f>
        <v>44.3388624274047771</v>
      </c>
      <c r="E103" s="11">
        <f>E102+((F102+D102-2*E102)/$L$15^2)*$L$16*$L$17</f>
        <v>42.5781593688772517</v>
      </c>
      <c r="F103" s="11">
        <f>F102+((G102+E102-2*F102)/$L$15^2)*$L$16*$L$17</f>
        <v>40.8181593688785398</v>
      </c>
      <c r="G103" s="11">
        <f>G102+((H102+F102-2*G102)/$L$15^2)*$L$16*$L$17</f>
        <v>39.0588624274068152</v>
      </c>
      <c r="H103" t="n">
        <v>37.2999999999999972</v>
      </c>
    </row>
    <row r="104" spans="2:8">
      <c r="B104" t="n">
        <v>4450</v>
      </c>
      <c r="C104" t="n">
        <v>46.1000000000000014</v>
      </c>
      <c r="D104" s="11">
        <f>D103+((E103+C103-2*D103)/$L$15^2)*$L$16*$L$17</f>
        <v>44.3389492433155255</v>
      </c>
      <c r="E104" s="11">
        <f>E103+((F103+D103-2*E103)/$L$15^2)*$L$16*$L$17</f>
        <v>42.5782998399713364</v>
      </c>
      <c r="F104" s="11">
        <f>F103+((G103+E103-2*F103)/$L$15^2)*$L$16*$L$17</f>
        <v>40.8182998399722123</v>
      </c>
      <c r="G104" s="11">
        <f>G103+((H103+F103-2*G103)/$L$15^2)*$L$16*$L$17</f>
        <v>39.0589492433169667</v>
      </c>
      <c r="H104" t="n">
        <v>37.2999999999999972</v>
      </c>
    </row>
    <row r="105" spans="2:8">
      <c r="B105" t="n">
        <v>4500</v>
      </c>
      <c r="C105" t="n">
        <v>46.1000000000000014</v>
      </c>
      <c r="D105" s="11">
        <f>D104+((E104+C104-2*D104)/$L$15^2)*$L$16*$L$17</f>
        <v>44.3390294337128879</v>
      </c>
      <c r="E105" s="11">
        <f>E104+((F104+D104-2*E104)/$L$15^2)*$L$16*$L$17</f>
        <v>42.5784295907596544</v>
      </c>
      <c r="F105" s="11">
        <f>F104+((G104+E104-2*F104)/$L$15^2)*$L$16*$L$17</f>
        <v>40.8184295907603101</v>
      </c>
      <c r="G105" s="11">
        <f>G104+((H104+F104-2*G104)/$L$15^2)*$L$16*$L$17</f>
        <v>39.0590294337139738</v>
      </c>
      <c r="H105" t="n">
        <v>37.2999999999999972</v>
      </c>
    </row>
    <row r="106" spans="2:8">
      <c r="B106" t="n">
        <v>4550</v>
      </c>
      <c r="C106" t="n">
        <v>46.1000000000000014</v>
      </c>
      <c r="D106" s="11">
        <f>D105+((E105+C105-2*D105)/$L$15^2)*$L$16*$L$17</f>
        <v>44.3391035042350126</v>
      </c>
      <c r="E106" s="11">
        <f>E105+((F105+D105-2*E105)/$L$15^2)*$L$16*$L$17</f>
        <v>42.5785494393818666</v>
      </c>
      <c r="F106" s="11">
        <f>F105+((G105+E105-2*F105)/$L$15^2)*$L$16*$L$17</f>
        <v>40.8185494393823305</v>
      </c>
      <c r="G106" s="11">
        <f>G105+((H105+F105-2*G105)/$L$15^2)*$L$16*$L$17</f>
        <v>39.059103504235793</v>
      </c>
      <c r="H106" t="n">
        <v>37.2999999999999972</v>
      </c>
    </row>
    <row r="107" spans="2:8">
      <c r="B107" t="n">
        <v>4600</v>
      </c>
      <c r="C107" t="n">
        <v>46.1000000000000014</v>
      </c>
      <c r="D107" s="11">
        <f>D106+((E106+C106-2*D106)/$L$15^2)*$L$16*$L$17</f>
        <v>44.3391719219311966</v>
      </c>
      <c r="E107" s="11">
        <f>E106+((F106+D106-2*E106)/$L$15^2)*$L$16*$L$17</f>
        <v>42.5786601415396291</v>
      </c>
      <c r="F107" s="11">
        <f>F106+((G106+E106-2*F106)/$L$15^2)*$L$16*$L$17</f>
        <v>40.8186601415399508</v>
      </c>
      <c r="G107" s="11">
        <f>G106+((H106+F106-2*G106)/$L$15^2)*$L$16*$L$17</f>
        <v>39.0591719219317568</v>
      </c>
      <c r="H107" t="n">
        <v>37.2999999999999972</v>
      </c>
    </row>
    <row r="108" spans="2:8">
      <c r="B108" t="n">
        <v>4650</v>
      </c>
      <c r="C108" t="n">
        <v>46.1000000000000014</v>
      </c>
      <c r="D108" s="11">
        <f>D107+((E107+C107-2*D107)/$L$15^2)*$L$16*$L$17</f>
        <v>44.3392351182070996</v>
      </c>
      <c r="E108" s="11">
        <f>E107+((F107+D107-2*E107)/$L$15^2)*$L$16*$L$17</f>
        <v>42.5787623952619256</v>
      </c>
      <c r="F108" s="11">
        <f>F107+((G107+E107-2*F107)/$L$15^2)*$L$16*$L$17</f>
        <v>40.8187623952621976</v>
      </c>
      <c r="G108" s="11">
        <f>G107+((H107+F107-2*G107)/$L$15^2)*$L$16*$L$17</f>
        <v>39.0592351182075461</v>
      </c>
      <c r="H108" t="n">
        <v>37.2999999999999972</v>
      </c>
    </row>
    <row r="109" spans="2:8">
      <c r="B109" t="n">
        <v>4700</v>
      </c>
      <c r="C109" t="n">
        <v>46.1000000000000014</v>
      </c>
      <c r="D109" s="11">
        <f>D108+((E108+C108-2*D108)/$L$15^2)*$L$16*$L$17</f>
        <v>44.339293491544872</v>
      </c>
      <c r="E109" s="11">
        <f>E108+((F108+D108-2*E108)/$L$15^2)*$L$16*$L$17</f>
        <v>42.5788568453064116</v>
      </c>
      <c r="F109" s="11">
        <f>F108+((G108+E108-2*F108)/$L$15^2)*$L$16*$L$17</f>
        <v>40.8188568453066267</v>
      </c>
      <c r="G109" s="11">
        <f>G108+((H108+F108-2*G108)/$L$15^2)*$L$16*$L$17</f>
        <v>39.0592934915452332</v>
      </c>
      <c r="H109" t="n">
        <v>37.2999999999999972</v>
      </c>
    </row>
    <row r="110" spans="2:8">
      <c r="B110" t="n">
        <v>4750</v>
      </c>
      <c r="C110" t="n">
        <v>46.1000000000000014</v>
      </c>
      <c r="D110" s="11">
        <f>D109+((E109+C109-2*D109)/$L$15^2)*$L$16*$L$17</f>
        <v>44.3393474100157761</v>
      </c>
      <c r="E110" s="11">
        <f>E109+((F109+D109-2*E109)/$L$15^2)*$L$16*$L$17</f>
        <v>42.5789440872248903</v>
      </c>
      <c r="F110" s="11">
        <f>F109+((G109+E109-2*F109)/$L$15^2)*$L$16*$L$17</f>
        <v>40.8189440872250273</v>
      </c>
      <c r="G110" s="11">
        <f>G109+((H109+F109-2*G109)/$L$15^2)*$L$16*$L$17</f>
        <v>39.0593474100159952</v>
      </c>
      <c r="H110" t="n">
        <v>37.2999999999999972</v>
      </c>
    </row>
    <row r="111" spans="2:8">
      <c r="B111" t="n">
        <v>4800</v>
      </c>
      <c r="C111" t="n">
        <v>46.1000000000000014</v>
      </c>
      <c r="D111" s="11">
        <f>D110+((E110+C110-2*D110)/$L$15^2)*$L$16*$L$17</f>
        <v>44.3393972136010248</v>
      </c>
      <c r="E111" s="11">
        <f>E110+((F110+D110-2*E110)/$L$15^2)*$L$16*$L$17</f>
        <v>42.5790246711185389</v>
      </c>
      <c r="F111" s="11">
        <f>F110+((G110+E110-2*F110)/$L$15^2)*$L$16*$L$17</f>
        <v>40.8190246711186191</v>
      </c>
      <c r="G111" s="11">
        <f>G110+((H110+F110-2*G110)/$L$15^2)*$L$16*$L$17</f>
        <v>39.0593972136011658</v>
      </c>
      <c r="H111" t="n">
        <v>37.2999999999999972</v>
      </c>
    </row>
    <row r="112" spans="2:8">
      <c r="B112" t="n">
        <v>4850</v>
      </c>
      <c r="C112" t="n">
        <v>46.1000000000000014</v>
      </c>
      <c r="D112" s="11">
        <f>D111+((E111+C111-2*D111)/$L$15^2)*$L$16*$L$17</f>
        <v>44.3394432163355177</v>
      </c>
      <c r="E112" s="11">
        <f>E111+((F111+D111-2*E111)/$L$15^2)*$L$16*$L$17</f>
        <v>42.579099105106522</v>
      </c>
      <c r="F112" s="11">
        <f>F111+((G111+E111-2*F111)/$L$15^2)*$L$16*$L$17</f>
        <v>40.8190991051066021</v>
      </c>
      <c r="G112" s="11">
        <f>G111+((H111+F111-2*G111)/$L$15^2)*$L$16*$L$17</f>
        <v>39.0594432163356586</v>
      </c>
      <c r="H112" t="n">
        <v>37.2999999999999972</v>
      </c>
    </row>
    <row r="113" spans="2:8">
      <c r="B113" t="n">
        <v>4900</v>
      </c>
      <c r="C113" t="n">
        <v>46.1000000000000014</v>
      </c>
      <c r="D113" s="11">
        <f>D112+((E112+C112-2*D112)/$L$15^2)*$L$16*$L$17</f>
        <v>44.339485708288116</v>
      </c>
      <c r="E113" s="11">
        <f>E112+((F112+D112-2*E112)/$L$15^2)*$L$16*$L$17</f>
        <v>42.5791678585300772</v>
      </c>
      <c r="F113" s="11">
        <f>F112+((G112+E112-2*F112)/$L$15^2)*$L$16*$L$17</f>
        <v>40.8191678585301574</v>
      </c>
      <c r="G113" s="11">
        <f>G112+((H112+F112-2*G112)/$L$15^2)*$L$16*$L$17</f>
        <v>39.0594857082882498</v>
      </c>
      <c r="H113" t="n">
        <v>37.2999999999999972</v>
      </c>
    </row>
    <row r="114" spans="2:8">
      <c r="B114" t="n">
        <v>4950</v>
      </c>
      <c r="C114" t="n">
        <v>46.1000000000000014</v>
      </c>
      <c r="D114" s="11">
        <f>D113+((E113+C113-2*D113)/$L$15^2)*$L$16*$L$17</f>
        <v>44.3395249573904948</v>
      </c>
      <c r="E114" s="11">
        <f>E113+((F113+D113-2*E113)/$L$15^2)*$L$16*$L$17</f>
        <v>42.5792313649117702</v>
      </c>
      <c r="F114" s="11">
        <f>F113+((G113+E113-2*F113)/$L$15^2)*$L$16*$L$17</f>
        <v>40.8192313649118503</v>
      </c>
      <c r="G114" s="11">
        <f>G113+((H113+F113-2*G113)/$L$15^2)*$L$16*$L$17</f>
        <v>39.0595249573906287</v>
      </c>
      <c r="H114" t="n">
        <v>37.2999999999999972</v>
      </c>
    </row>
    <row r="115" spans="2:8">
      <c r="B115" t="n">
        <v>5000</v>
      </c>
      <c r="C115" t="n">
        <v>46.1000000000000014</v>
      </c>
      <c r="D115" s="11">
        <f>D114+((E114+C114-2*D114)/$L$15^2)*$L$16*$L$17</f>
        <v>44.339561211126636</v>
      </c>
      <c r="E115" s="11">
        <f>E114+((F114+D114-2*E114)/$L$15^2)*$L$16*$L$17</f>
        <v>42.5792900246890653</v>
      </c>
      <c r="F115" s="11">
        <f>F114+((G114+E114-2*F114)/$L$15^2)*$L$16*$L$17</f>
        <v>40.8192900246891242</v>
      </c>
      <c r="G115" s="11">
        <f>G114+((H114+F114-2*G114)/$L$15^2)*$L$16*$L$17</f>
        <v>39.059561211126713</v>
      </c>
      <c r="H115" t="n">
        <v>37.2999999999999972</v>
      </c>
    </row>
    <row r="116" spans="4:7">
      <c r="D116" s="11"/>
      <c r="E116" s="11"/>
      <c r="F116" s="11"/>
      <c r="G116" s="11"/>
    </row>
    <row r="117" spans="4:7">
      <c r="D117" s="11"/>
      <c r="E117" s="11"/>
      <c r="F117" s="11"/>
      <c r="G117" s="11"/>
    </row>
    <row r="118" spans="4:7">
      <c r="D118" s="11"/>
      <c r="E118" s="11"/>
      <c r="F118" s="11"/>
      <c r="G118" s="11"/>
    </row>
    <row r="119" spans="4:7">
      <c r="D119" s="11"/>
      <c r="E119" s="11"/>
      <c r="F119" s="11"/>
      <c r="G119" s="11"/>
    </row>
    <row r="120" spans="4:7">
      <c r="D120" s="11"/>
      <c r="E120" s="11"/>
      <c r="F120" s="11"/>
      <c r="G120" s="11"/>
    </row>
    <row r="121" spans="4:7">
      <c r="D121" s="11"/>
      <c r="E121" s="11"/>
      <c r="F121" s="11"/>
      <c r="G121" s="11"/>
    </row>
    <row r="122" spans="4:7">
      <c r="D122" s="11"/>
      <c r="E122" s="11"/>
      <c r="F122" s="11"/>
      <c r="G122" s="11"/>
    </row>
    <row r="123" spans="4:7">
      <c r="D123" s="11"/>
      <c r="E123" s="11"/>
      <c r="F123" s="11"/>
      <c r="G123" s="11"/>
    </row>
    <row r="124" spans="4:7">
      <c r="D124" s="11"/>
      <c r="E124" s="11"/>
      <c r="F124" s="11"/>
      <c r="G124" s="11"/>
    </row>
    <row r="125" spans="4:7">
      <c r="D125" s="11"/>
      <c r="E125" s="11"/>
      <c r="F125" s="11"/>
      <c r="G125" s="11"/>
    </row>
    <row r="126" spans="4:7">
      <c r="D126" s="11"/>
      <c r="E126" s="11"/>
      <c r="F126" s="11"/>
      <c r="G126" s="11"/>
    </row>
    <row r="127" spans="4:7">
      <c r="D127" s="11"/>
      <c r="E127" s="11"/>
      <c r="F127" s="11"/>
      <c r="G127" s="11"/>
    </row>
    <row r="128" spans="4:7">
      <c r="D128" s="11"/>
      <c r="E128" s="11"/>
      <c r="F128" s="11"/>
      <c r="G128" s="11"/>
    </row>
    <row r="129" spans="4:7">
      <c r="D129" s="11"/>
      <c r="E129" s="11"/>
      <c r="F129" s="11"/>
      <c r="G129" s="11"/>
    </row>
    <row r="130" spans="4:7">
      <c r="D130" s="11"/>
      <c r="E130" s="11"/>
      <c r="F130" s="11"/>
      <c r="G130" s="11"/>
    </row>
    <row r="131" spans="4:7">
      <c r="D131" s="11"/>
      <c r="E131" s="11"/>
      <c r="F131" s="11"/>
      <c r="G131" s="11"/>
    </row>
    <row r="132" spans="4:7">
      <c r="D132" s="11"/>
      <c r="E132" s="11"/>
      <c r="F132" s="11"/>
      <c r="G132" s="11"/>
    </row>
    <row r="133" spans="4:7">
      <c r="D133" s="11"/>
      <c r="E133" s="11"/>
      <c r="F133" s="11"/>
      <c r="G133" s="11"/>
    </row>
    <row r="134" spans="4:7">
      <c r="D134" s="11"/>
      <c r="E134" s="11"/>
      <c r="F134" s="11"/>
      <c r="G134" s="11"/>
    </row>
    <row r="135" spans="4:7">
      <c r="D135" s="11"/>
      <c r="E135" s="11"/>
      <c r="F135" s="11"/>
      <c r="G135" s="11"/>
    </row>
    <row r="136" spans="4:7">
      <c r="D136" s="11"/>
      <c r="E136" s="11"/>
      <c r="F136" s="11"/>
      <c r="G136" s="11"/>
    </row>
    <row r="137" spans="4:7">
      <c r="D137" s="11"/>
      <c r="E137" s="11"/>
      <c r="F137" s="11"/>
      <c r="G137" s="11"/>
    </row>
    <row r="138" spans="4:7">
      <c r="D138" s="11"/>
      <c r="E138" s="11"/>
      <c r="F138" s="11"/>
      <c r="G138" s="11"/>
    </row>
    <row r="139" spans="4:7">
      <c r="D139" s="11"/>
      <c r="E139" s="11"/>
      <c r="F139" s="11"/>
      <c r="G139" s="11"/>
    </row>
    <row r="140" spans="4:7">
      <c r="D140" s="11"/>
      <c r="E140" s="11"/>
      <c r="F140" s="11"/>
      <c r="G140" s="11"/>
    </row>
    <row r="141" spans="4:7">
      <c r="D141" s="11"/>
      <c r="E141" s="11"/>
      <c r="F141" s="11"/>
      <c r="G141" s="11"/>
    </row>
    <row r="142" spans="4:7">
      <c r="D142" s="11"/>
      <c r="E142" s="11"/>
      <c r="F142" s="11"/>
      <c r="G142" s="11"/>
    </row>
    <row r="143" spans="4:7">
      <c r="D143" s="11"/>
      <c r="E143" s="11"/>
      <c r="F143" s="11"/>
      <c r="G143" s="11"/>
    </row>
    <row r="144" spans="4:7">
      <c r="D144" s="11"/>
      <c r="E144" s="11"/>
      <c r="F144" s="11"/>
      <c r="G144" s="11"/>
    </row>
    <row r="145" spans="4:7">
      <c r="D145" s="11"/>
      <c r="E145" s="11"/>
      <c r="F145" s="11"/>
      <c r="G145" s="11"/>
    </row>
    <row r="146" spans="4:7">
      <c r="D146" s="11"/>
      <c r="E146" s="11"/>
      <c r="F146" s="11"/>
      <c r="G146" s="11"/>
    </row>
    <row r="147" spans="4:7">
      <c r="D147" s="11"/>
      <c r="E147" s="11"/>
      <c r="F147" s="11"/>
      <c r="G147" s="11"/>
    </row>
    <row r="148" spans="4:7">
      <c r="D148" s="11"/>
      <c r="E148" s="11"/>
      <c r="F148" s="11"/>
      <c r="G148" s="11"/>
    </row>
    <row r="149" spans="4:7">
      <c r="D149" s="11"/>
      <c r="E149" s="11"/>
      <c r="F149" s="11"/>
      <c r="G149" s="11"/>
    </row>
    <row r="150" spans="4:7">
      <c r="D150" s="11"/>
      <c r="E150" s="11"/>
      <c r="F150" s="11"/>
      <c r="G150" s="11"/>
    </row>
    <row r="151" spans="4:7">
      <c r="D151" s="11"/>
      <c r="E151" s="11"/>
      <c r="F151" s="11"/>
      <c r="G151" s="11"/>
    </row>
    <row r="152" spans="4:7">
      <c r="D152" s="11"/>
      <c r="E152" s="11"/>
      <c r="F152" s="11"/>
      <c r="G152" s="11"/>
    </row>
    <row r="153" spans="4:7">
      <c r="D153" s="11"/>
      <c r="E153" s="11"/>
      <c r="F153" s="11"/>
      <c r="G153" s="11"/>
    </row>
    <row r="154" spans="4:7">
      <c r="D154" s="11"/>
      <c r="E154" s="11"/>
      <c r="F154" s="11"/>
      <c r="G154" s="11"/>
    </row>
    <row r="155" spans="4:7">
      <c r="D155" s="11"/>
      <c r="E155" s="11"/>
      <c r="F155" s="11"/>
      <c r="G155" s="11"/>
    </row>
    <row r="156" spans="4:7">
      <c r="D156" s="11"/>
      <c r="E156" s="11"/>
      <c r="F156" s="11"/>
      <c r="G156" s="11"/>
    </row>
    <row r="157" spans="4:7">
      <c r="D157" s="11"/>
      <c r="E157" s="11"/>
      <c r="F157" s="11"/>
      <c r="G157" s="11"/>
    </row>
    <row r="158" spans="4:7">
      <c r="D158" s="11"/>
      <c r="E158" s="11"/>
      <c r="F158" s="11"/>
      <c r="G158" s="11"/>
    </row>
    <row r="159" spans="4:7">
      <c r="D159" s="11"/>
      <c r="E159" s="11"/>
      <c r="F159" s="11"/>
      <c r="G159" s="11"/>
    </row>
    <row r="160" spans="4:7">
      <c r="D160" s="11"/>
      <c r="E160" s="11"/>
      <c r="F160" s="11"/>
      <c r="G160" s="11"/>
    </row>
    <row r="161" spans="4:7">
      <c r="D161" s="11"/>
      <c r="E161" s="11"/>
      <c r="F161" s="11"/>
      <c r="G161" s="11"/>
    </row>
    <row r="162" spans="4:7">
      <c r="D162" s="11"/>
      <c r="E162" s="11"/>
      <c r="F162" s="11"/>
      <c r="G162" s="11"/>
    </row>
    <row r="163" spans="4:7">
      <c r="D163" s="11"/>
      <c r="E163" s="11"/>
      <c r="F163" s="11"/>
      <c r="G163" s="11"/>
    </row>
    <row r="164" spans="4:7">
      <c r="D164" s="11"/>
      <c r="E164" s="11"/>
      <c r="F164" s="11"/>
      <c r="G164" s="11"/>
    </row>
    <row r="165" spans="4:7">
      <c r="D165" s="11"/>
      <c r="E165" s="11"/>
      <c r="F165" s="11"/>
      <c r="G165" s="11"/>
    </row>
  </sheetData>
  <mergeCells count="3">
    <mergeCell ref="E1:M3"/>
    <mergeCell ref="A6:C7"/>
    <mergeCell ref="A9:C10"/>
  </mergeCells>
  <printOptions>
    <extLst>
      <ext uri="smNativeData">
        <pm:pageFlags xmlns:pm="smNativeData" id="17067197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06719770" l="56" r="56" t="56" b="56" borderId="0" fillId="0" vertical="0"/>
        <pm:footer xmlns:pm="smNativeData" id="1706719770" l="56" r="56" t="56" b="56" borderId="0" fillId="0" vertical="2"/>
        <pm:paperBin xmlns:pm="smNativeData" id="1706719770" Id="0" type="0" value="0"/>
        <pm:paperBin xmlns:pm="smNativeData" id="1706719770" Id="1" type="0" value="0"/>
      </ext>
    </extLst>
  </headerFooter>
  <extLst>
    <ext uri="smNativeData">
      <pm:sheetPrefs xmlns:pm="smNativeData" day="17067197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inani</cp:lastModifiedBy>
  <cp:revision>0</cp:revision>
  <dcterms:created xsi:type="dcterms:W3CDTF">2024-01-30T13:07:49Z</dcterms:created>
  <dcterms:modified xsi:type="dcterms:W3CDTF">2024-01-31T16:49:30Z</dcterms:modified>
</cp:coreProperties>
</file>