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shant\Downloads\"/>
    </mc:Choice>
  </mc:AlternateContent>
  <xr:revisionPtr revIDLastSave="0" documentId="13_ncr:1_{39A2021E-12CA-43AE-9C4A-6BF39BC86F00}" xr6:coauthVersionLast="47" xr6:coauthVersionMax="47" xr10:uidLastSave="{00000000-0000-0000-0000-000000000000}"/>
  <bookViews>
    <workbookView xWindow="-120" yWindow="-120" windowWidth="20730" windowHeight="11760" activeTab="2" xr2:uid="{00000000-000D-0000-FFFF-FFFF00000000}"/>
  </bookViews>
  <sheets>
    <sheet name="Table1" sheetId="3" r:id="rId1"/>
    <sheet name="Sheet2" sheetId="2" r:id="rId2"/>
    <sheet name="Sheet1" sheetId="1" r:id="rId3"/>
  </sheets>
  <definedNames>
    <definedName name="ExternalData_1" localSheetId="0" hidden="1">Table1!$A$1:$I$18</definedName>
    <definedName name="Slicer_Account_Code">#N/A</definedName>
  </definedNames>
  <calcPr calcId="0"/>
  <pivotCaches>
    <pivotCache cacheId="1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31947D0-5D9B-4DBC-BD54-5A4755C15C97}"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<sst xmlns="http://schemas.openxmlformats.org/spreadsheetml/2006/main" count="407" uniqueCount="89">
  <si>
    <t>Document Date</t>
  </si>
  <si>
    <t>Supplier</t>
  </si>
  <si>
    <t>Reference</t>
  </si>
  <si>
    <t>Description</t>
  </si>
  <si>
    <t>Tax Inclusive Amount</t>
  </si>
  <si>
    <t>Bank Code</t>
  </si>
  <si>
    <t>Account Code</t>
  </si>
  <si>
    <t>Payment Date</t>
  </si>
  <si>
    <t>XY Solutions</t>
  </si>
  <si>
    <t>S77782</t>
  </si>
  <si>
    <t>Opening Balance</t>
  </si>
  <si>
    <t>A</t>
  </si>
  <si>
    <t>B1</t>
  </si>
  <si>
    <t>BS-500</t>
  </si>
  <si>
    <t>IS Communications</t>
  </si>
  <si>
    <t>Invoice EXP22</t>
  </si>
  <si>
    <t>Internet Service Provider</t>
  </si>
  <si>
    <t>IS-380</t>
  </si>
  <si>
    <t>Newscorp</t>
  </si>
  <si>
    <t>Subscriptions</t>
  </si>
  <si>
    <t>IS-375</t>
  </si>
  <si>
    <t>EAG Brokers</t>
  </si>
  <si>
    <t>Debit Order</t>
  </si>
  <si>
    <t>Insurance</t>
  </si>
  <si>
    <t>IS-340</t>
  </si>
  <si>
    <t>Capital Bank</t>
  </si>
  <si>
    <t>Bank Statement</t>
  </si>
  <si>
    <t>Service Fees</t>
  </si>
  <si>
    <t>IS-315</t>
  </si>
  <si>
    <t>B2</t>
  </si>
  <si>
    <t>IAS Accountants</t>
  </si>
  <si>
    <t>Invoice</t>
  </si>
  <si>
    <t>Bookkeeping</t>
  </si>
  <si>
    <t>IS-305</t>
  </si>
  <si>
    <t>Interflora</t>
  </si>
  <si>
    <t>Cash</t>
  </si>
  <si>
    <t>Flowers</t>
  </si>
  <si>
    <t>PC</t>
  </si>
  <si>
    <t>IS-345</t>
  </si>
  <si>
    <t>QQ International</t>
  </si>
  <si>
    <t>TR6998</t>
  </si>
  <si>
    <t>Parking</t>
  </si>
  <si>
    <t>IS-390</t>
  </si>
  <si>
    <t>Example (Pty) Ltd</t>
  </si>
  <si>
    <t>Transfer</t>
  </si>
  <si>
    <t>Inter Account Transfer</t>
  </si>
  <si>
    <t>E</t>
  </si>
  <si>
    <t>BS-399</t>
  </si>
  <si>
    <t>Payroll</t>
  </si>
  <si>
    <t>Salaries</t>
  </si>
  <si>
    <t>IS-365</t>
  </si>
  <si>
    <t>HP Finance</t>
  </si>
  <si>
    <t>Capital repayment</t>
  </si>
  <si>
    <t>BS-700</t>
  </si>
  <si>
    <t>Interest paid</t>
  </si>
  <si>
    <t>IS-500</t>
  </si>
  <si>
    <t>PR Properties</t>
  </si>
  <si>
    <t>Rent</t>
  </si>
  <si>
    <t>IS-350</t>
  </si>
  <si>
    <t>Petty Cash Reimbursement</t>
  </si>
  <si>
    <t>Invoice EXP23</t>
  </si>
  <si>
    <t>Inland Revenue</t>
  </si>
  <si>
    <t>Return</t>
  </si>
  <si>
    <t>Sales Tax</t>
  </si>
  <si>
    <t>BS-600</t>
  </si>
  <si>
    <t>Furniture City</t>
  </si>
  <si>
    <t>Furniture</t>
  </si>
  <si>
    <t>BS-100</t>
  </si>
  <si>
    <t>GF Supplies</t>
  </si>
  <si>
    <t>IN1179</t>
  </si>
  <si>
    <t>Consumables</t>
  </si>
  <si>
    <t>IS-325</t>
  </si>
  <si>
    <t>Invoice EXP24</t>
  </si>
  <si>
    <t>Training Inc</t>
  </si>
  <si>
    <t>Course</t>
  </si>
  <si>
    <t>IS-385</t>
  </si>
  <si>
    <t>City Lodge</t>
  </si>
  <si>
    <t>S50037</t>
  </si>
  <si>
    <t>Accommodation</t>
  </si>
  <si>
    <t>Waltons</t>
  </si>
  <si>
    <t>Stationery</t>
  </si>
  <si>
    <t>IS-370</t>
  </si>
  <si>
    <t>I381119</t>
  </si>
  <si>
    <t>Tax Code</t>
  </si>
  <si>
    <t>Row Labels</t>
  </si>
  <si>
    <t>Grand Total</t>
  </si>
  <si>
    <t>Mar</t>
  </si>
  <si>
    <t>May</t>
  </si>
  <si>
    <t>Sum of Tax Inclusive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</si>
</sst>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22" fontId="0" fillId="0" borderId="0" xfId="0" applyNumberFormat="1"/>
  </cellXfs>
  <cellStyles count="1">
    <cellStyle name="Normal" xfId="0" builtinId="0"/>
  </cellStyles>
  <dxfs count="10">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19" formatCode="m/d/yyyy"/>
    </dxf>
    <dxf>
      <numFmt numFmtId="19" formatCode="m/d/yyyy"/>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342900</xdr:colOff>
      <xdr:row>5</xdr:row>
      <xdr:rowOff>133350</xdr:rowOff>
    </xdr:from>
    <xdr:to>
      <xdr:col>6</xdr:col>
      <xdr:colOff>114300</xdr:colOff>
      <xdr:row>19</xdr:row>
      <xdr:rowOff>0</xdr:rowOff>
    </xdr:to>
    <mc:AlternateContent xmlns:mc="http://schemas.openxmlformats.org/markup-compatibility/2006">
      <mc:Choice xmlns:a14="http://schemas.microsoft.com/office/drawing/2010/main" Requires="a14">
        <xdr:graphicFrame macro="">
          <xdr:nvGraphicFramePr>
            <xdr:cNvPr id="4" name="Account Code">
              <a:extLst>
                <a:ext uri="{FF2B5EF4-FFF2-40B4-BE49-F238E27FC236}">
                  <a16:creationId xmlns:a16="http://schemas.microsoft.com/office/drawing/2014/main" id="{491D5E6D-040F-D333-6BE4-82A32B30995F}"/>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dr:sp macro="" textlink="">
          <xdr:nvSpPr>
            <xdr:cNvPr id="0" name=""/>
            <xdr:cNvSpPr>
              <a:spLocks noTextEdit="1"/>
            </xdr:cNvSpPr>
          </xdr:nvSpPr>
          <xdr:spPr>
            <a:xfrm>
              <a:off x="3819525" y="113347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et Kalavadiya" refreshedDate="45870.63370416667" createdVersion="8" refreshedVersion="8" minRefreshableVersion="3" recordCount="47" xr:uid="{A96AC6BE-E5C9-43F7-A3B2-B2B918B1AFA5}">
  <cacheSource type="worksheet">
    <worksheetSource ref="A1:I48" sheet="Sheet1"/>
  </cacheSource>
  <cacheFields count="13">
    <cacheField name="Document Date" numFmtId="14">
      <sharedItems containsSemiMixedTypes="0" containsNonDate="0" containsDate="1" containsString="0" minDate="2011-02-14T00:00:10" maxDate="2011-05-26T00:00:10" count="24">
        <d v="2011-02-14T00:00:10"/>
        <d v="2011-03-01T00:00:10"/>
        <d v="2011-03-02T00:00:10"/>
        <d v="2011-03-05T00:00:10"/>
        <d v="2011-03-15T00:00:10"/>
        <d v="2011-03-18T00:00:10"/>
        <d v="2011-03-20T00:00:10"/>
        <d v="2011-03-26T00:00:10"/>
        <d v="2011-03-31T00:00:10"/>
        <d v="2011-04-01T00:00:10"/>
        <d v="2011-04-05T00:00:10"/>
        <d v="2011-04-12T00:00:10"/>
        <d v="2011-04-15T00:00:10"/>
        <d v="2011-04-20T00:00:10"/>
        <d v="2011-04-25T00:00:10"/>
        <d v="2011-04-26T00:00:10"/>
        <d v="2011-04-29T00:00:10"/>
        <d v="2011-04-30T00:00:10"/>
        <d v="2011-05-01T00:00:10"/>
        <d v="2011-05-05T00:00:10"/>
        <d v="2011-05-07T00:00:10"/>
        <d v="2011-05-15T00:00:10"/>
        <d v="2011-05-20T00:00:10"/>
        <d v="2011-05-26T00:00:10"/>
      </sharedItems>
      <fieldGroup par="10"/>
    </cacheField>
    <cacheField name="Supplier" numFmtId="0">
      <sharedItems count="17">
        <s v="XY Solutions"/>
        <s v="IS Communications"/>
        <s v="Newscorp"/>
        <s v="EAG Brokers"/>
        <s v="Capital Bank"/>
        <s v="IAS Accountants"/>
        <s v="Interflora"/>
        <s v="QQ International"/>
        <s v="Example (Pty) Ltd"/>
        <s v="HP Finance"/>
        <s v="PR Properties"/>
        <s v="Inland Revenue"/>
        <s v="Furniture City"/>
        <s v="GF Supplies"/>
        <s v="Training Inc"/>
        <s v="City Lodge"/>
        <s v="Waltons"/>
      </sharedItems>
    </cacheField>
    <cacheField name="Reference" numFmtId="0">
      <sharedItems count="15">
        <s v="S77782"/>
        <s v="Invoice EXP22"/>
        <s v="I381119"/>
        <s v="Debit Order"/>
        <s v="Bank Statement"/>
        <s v="Invoice"/>
        <s v="Cash"/>
        <s v="TR6998"/>
        <s v="Transfer"/>
        <s v="Payroll"/>
        <s v="Invoice EXP23"/>
        <s v="Return"/>
        <s v="IN1179"/>
        <s v="Invoice EXP24"/>
        <s v="S50037"/>
      </sharedItems>
    </cacheField>
    <cacheField name="Description" numFmtId="0">
      <sharedItems count="20">
        <s v="Opening Balance"/>
        <s v="Internet Service Provider"/>
        <s v="Subscriptions"/>
        <s v="Insurance"/>
        <s v="Service Fees"/>
        <s v="Bookkeeping"/>
        <s v="Flowers"/>
        <s v="Parking"/>
        <s v="Inter Account Transfer"/>
        <s v="Salaries"/>
        <s v="Capital repayment"/>
        <s v="Interest paid"/>
        <s v="Rent"/>
        <s v="Petty Cash Reimbursement"/>
        <s v="Sales Tax"/>
        <s v="Furniture"/>
        <s v="Consumables"/>
        <s v="Course"/>
        <s v="Accommodation"/>
        <s v="Stationery"/>
      </sharedItems>
    </cacheField>
    <cacheField name="Tax Inclusive Amount" numFmtId="0">
      <sharedItems containsSemiMixedTypes="0" containsString="0" containsNumber="1" containsInteger="1" minValue="-20000" maxValue="20000"/>
    </cacheField>
    <cacheField name="Tax Code" numFmtId="0">
      <sharedItems count="2">
        <s v="A"/>
        <s v="E"/>
      </sharedItems>
    </cacheField>
    <cacheField name="Bank Code" numFmtId="0">
      <sharedItems count="3">
        <s v="B1"/>
        <s v="B2"/>
        <s v="PC"/>
      </sharedItems>
    </cacheField>
    <cacheField name="Account Code" numFmtId="0">
      <sharedItems count="18">
        <s v="BS-500"/>
        <s v="IS-380"/>
        <s v="IS-375"/>
        <s v="IS-340"/>
        <s v="IS-315"/>
        <s v="IS-305"/>
        <s v="IS-345"/>
        <s v="IS-390"/>
        <s v="BS-399"/>
        <s v="IS-365"/>
        <s v="BS-700"/>
        <s v="IS-500"/>
        <s v="IS-350"/>
        <s v="BS-600"/>
        <s v="BS-100"/>
        <s v="IS-325"/>
        <s v="IS-385"/>
        <s v="IS-370"/>
      </sharedItems>
    </cacheField>
    <cacheField name="Payment Date" numFmtId="14">
      <sharedItems containsSemiMixedTypes="0" containsNonDate="0" containsDate="1" containsString="0" minDate="2011-03-02T00:00:10" maxDate="2011-06-06T00:00:10" count="27">
        <d v="2011-03-02T00:00:10"/>
        <d v="2011-03-31T00:00:10"/>
        <d v="2011-04-01T00:00:10"/>
        <d v="2011-03-05T00:00:10"/>
        <d v="2011-03-15T00:00:10"/>
        <d v="2011-04-02T00:00:10"/>
        <d v="2011-03-18T00:00:10"/>
        <d v="2011-03-20T00:00:10"/>
        <d v="2011-03-26T00:00:10"/>
        <d v="2011-05-01T00:00:10"/>
        <d v="2011-04-05T00:00:10"/>
        <d v="2011-04-12T00:00:10"/>
        <d v="2011-04-15T00:00:10"/>
        <d v="2011-05-03T00:00:10"/>
        <d v="2011-04-20T00:00:10"/>
        <d v="2011-04-25T00:00:10"/>
        <d v="2011-04-26T00:00:10"/>
        <d v="2011-05-26T00:00:10"/>
        <d v="2011-05-29T00:00:10"/>
        <d v="2011-04-30T00:00:10"/>
        <d v="2011-05-31T00:00:10"/>
        <d v="2011-05-05T00:00:10"/>
        <d v="2011-05-07T00:00:10"/>
        <d v="2011-06-06T00:00:10"/>
        <d v="2011-05-15T00:00:10"/>
        <d v="2011-06-02T00:00:10"/>
        <d v="2011-05-20T00:00:10"/>
      </sharedItems>
      <fieldGroup par="12"/>
    </cacheField>
    <cacheField name="Days (Document Date)" numFmtId="0" databaseField="0">
      <fieldGroup base="0">
        <rangePr groupBy="days" startDate="2011-02-14T00:00:10" endDate="2011-05-26T00:00:10"/>
        <groupItems count="368">
          <s v="&lt;2/14/2011"/>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5/26/2011"/>
        </groupItems>
      </fieldGroup>
    </cacheField>
    <cacheField name="Months (Document Date)" numFmtId="0" databaseField="0">
      <fieldGroup base="0">
        <rangePr groupBy="months" startDate="2011-02-14T00:00:10" endDate="2011-05-26T00:00:10"/>
        <groupItems count="14">
          <s v="&lt;2/14/2011"/>
          <s v="Jan"/>
          <s v="Feb"/>
          <s v="Mar"/>
          <s v="Apr"/>
          <s v="May"/>
          <s v="Jun"/>
          <s v="Jul"/>
          <s v="Aug"/>
          <s v="Sep"/>
          <s v="Oct"/>
          <s v="Nov"/>
          <s v="Dec"/>
          <s v="&gt;5/26/2011"/>
        </groupItems>
      </fieldGroup>
    </cacheField>
    <cacheField name="Days (Payment Date)" numFmtId="0" databaseField="0">
      <fieldGroup base="8">
        <rangePr groupBy="days" startDate="2011-03-02T00:00:10" endDate="2011-06-06T00:00:10"/>
        <groupItems count="368">
          <s v="&lt;3/2/2011"/>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6/6/2011"/>
        </groupItems>
      </fieldGroup>
    </cacheField>
    <cacheField name="Months (Payment Date)" numFmtId="0" databaseField="0">
      <fieldGroup base="8">
        <rangePr groupBy="months" startDate="2011-03-02T00:00:10" endDate="2011-06-06T00:00:10"/>
        <groupItems count="14">
          <s v="&lt;3/2/2011"/>
          <s v="Jan"/>
          <s v="Feb"/>
          <s v="Mar"/>
          <s v="Apr"/>
          <s v="May"/>
          <s v="Jun"/>
          <s v="Jul"/>
          <s v="Aug"/>
          <s v="Sep"/>
          <s v="Oct"/>
          <s v="Nov"/>
          <s v="Dec"/>
          <s v="&gt;6/6/2011"/>
        </groupItems>
      </fieldGroup>
    </cacheField>
  </cacheFields>
  <extLst>
    <ext xmlns:x14="http://schemas.microsoft.com/office/spreadsheetml/2009/9/main" uri="{725AE2AE-9491-48be-B2B4-4EB974FC3084}">
      <x14:pivotCacheDefinition pivotCacheId="20680926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x v="0"/>
    <x v="0"/>
    <x v="0"/>
    <x v="0"/>
    <n v="5100"/>
    <x v="0"/>
    <x v="0"/>
    <x v="0"/>
    <x v="0"/>
  </r>
  <r>
    <x v="1"/>
    <x v="1"/>
    <x v="1"/>
    <x v="1"/>
    <n v="179"/>
    <x v="0"/>
    <x v="0"/>
    <x v="1"/>
    <x v="1"/>
  </r>
  <r>
    <x v="2"/>
    <x v="2"/>
    <x v="2"/>
    <x v="2"/>
    <n v="478"/>
    <x v="0"/>
    <x v="0"/>
    <x v="2"/>
    <x v="2"/>
  </r>
  <r>
    <x v="3"/>
    <x v="3"/>
    <x v="3"/>
    <x v="3"/>
    <n v="340"/>
    <x v="0"/>
    <x v="0"/>
    <x v="3"/>
    <x v="3"/>
  </r>
  <r>
    <x v="4"/>
    <x v="4"/>
    <x v="4"/>
    <x v="4"/>
    <n v="50"/>
    <x v="0"/>
    <x v="0"/>
    <x v="4"/>
    <x v="4"/>
  </r>
  <r>
    <x v="4"/>
    <x v="4"/>
    <x v="4"/>
    <x v="4"/>
    <n v="35"/>
    <x v="0"/>
    <x v="1"/>
    <x v="4"/>
    <x v="4"/>
  </r>
  <r>
    <x v="4"/>
    <x v="5"/>
    <x v="5"/>
    <x v="5"/>
    <n v="1000"/>
    <x v="0"/>
    <x v="0"/>
    <x v="5"/>
    <x v="5"/>
  </r>
  <r>
    <x v="4"/>
    <x v="6"/>
    <x v="6"/>
    <x v="6"/>
    <n v="90"/>
    <x v="0"/>
    <x v="2"/>
    <x v="6"/>
    <x v="4"/>
  </r>
  <r>
    <x v="5"/>
    <x v="7"/>
    <x v="7"/>
    <x v="7"/>
    <n v="200"/>
    <x v="0"/>
    <x v="0"/>
    <x v="7"/>
    <x v="6"/>
  </r>
  <r>
    <x v="6"/>
    <x v="8"/>
    <x v="8"/>
    <x v="8"/>
    <n v="-15000"/>
    <x v="1"/>
    <x v="1"/>
    <x v="8"/>
    <x v="7"/>
  </r>
  <r>
    <x v="6"/>
    <x v="8"/>
    <x v="8"/>
    <x v="8"/>
    <n v="15000"/>
    <x v="1"/>
    <x v="0"/>
    <x v="8"/>
    <x v="7"/>
  </r>
  <r>
    <x v="7"/>
    <x v="8"/>
    <x v="9"/>
    <x v="9"/>
    <n v="13000"/>
    <x v="1"/>
    <x v="1"/>
    <x v="9"/>
    <x v="8"/>
  </r>
  <r>
    <x v="7"/>
    <x v="9"/>
    <x v="3"/>
    <x v="10"/>
    <n v="220"/>
    <x v="1"/>
    <x v="0"/>
    <x v="10"/>
    <x v="8"/>
  </r>
  <r>
    <x v="7"/>
    <x v="9"/>
    <x v="3"/>
    <x v="11"/>
    <n v="100"/>
    <x v="1"/>
    <x v="0"/>
    <x v="11"/>
    <x v="8"/>
  </r>
  <r>
    <x v="7"/>
    <x v="10"/>
    <x v="3"/>
    <x v="12"/>
    <n v="6400"/>
    <x v="0"/>
    <x v="0"/>
    <x v="12"/>
    <x v="8"/>
  </r>
  <r>
    <x v="8"/>
    <x v="8"/>
    <x v="4"/>
    <x v="13"/>
    <n v="100"/>
    <x v="1"/>
    <x v="0"/>
    <x v="8"/>
    <x v="1"/>
  </r>
  <r>
    <x v="8"/>
    <x v="8"/>
    <x v="4"/>
    <x v="13"/>
    <n v="-100"/>
    <x v="1"/>
    <x v="2"/>
    <x v="8"/>
    <x v="1"/>
  </r>
  <r>
    <x v="9"/>
    <x v="1"/>
    <x v="10"/>
    <x v="1"/>
    <n v="179"/>
    <x v="0"/>
    <x v="0"/>
    <x v="1"/>
    <x v="9"/>
  </r>
  <r>
    <x v="10"/>
    <x v="3"/>
    <x v="3"/>
    <x v="3"/>
    <n v="340"/>
    <x v="0"/>
    <x v="0"/>
    <x v="3"/>
    <x v="10"/>
  </r>
  <r>
    <x v="11"/>
    <x v="6"/>
    <x v="6"/>
    <x v="6"/>
    <n v="87"/>
    <x v="0"/>
    <x v="2"/>
    <x v="6"/>
    <x v="11"/>
  </r>
  <r>
    <x v="12"/>
    <x v="4"/>
    <x v="4"/>
    <x v="4"/>
    <n v="80"/>
    <x v="0"/>
    <x v="0"/>
    <x v="4"/>
    <x v="12"/>
  </r>
  <r>
    <x v="12"/>
    <x v="4"/>
    <x v="4"/>
    <x v="4"/>
    <n v="35"/>
    <x v="0"/>
    <x v="1"/>
    <x v="4"/>
    <x v="12"/>
  </r>
  <r>
    <x v="12"/>
    <x v="5"/>
    <x v="5"/>
    <x v="5"/>
    <n v="1000"/>
    <x v="0"/>
    <x v="0"/>
    <x v="5"/>
    <x v="13"/>
  </r>
  <r>
    <x v="13"/>
    <x v="8"/>
    <x v="8"/>
    <x v="8"/>
    <n v="-20000"/>
    <x v="1"/>
    <x v="1"/>
    <x v="8"/>
    <x v="14"/>
  </r>
  <r>
    <x v="13"/>
    <x v="8"/>
    <x v="8"/>
    <x v="8"/>
    <n v="20000"/>
    <x v="1"/>
    <x v="0"/>
    <x v="8"/>
    <x v="14"/>
  </r>
  <r>
    <x v="14"/>
    <x v="11"/>
    <x v="11"/>
    <x v="14"/>
    <n v="1300"/>
    <x v="1"/>
    <x v="0"/>
    <x v="13"/>
    <x v="15"/>
  </r>
  <r>
    <x v="15"/>
    <x v="8"/>
    <x v="9"/>
    <x v="9"/>
    <n v="20000"/>
    <x v="1"/>
    <x v="1"/>
    <x v="9"/>
    <x v="16"/>
  </r>
  <r>
    <x v="15"/>
    <x v="12"/>
    <x v="5"/>
    <x v="15"/>
    <n v="3000"/>
    <x v="0"/>
    <x v="0"/>
    <x v="14"/>
    <x v="17"/>
  </r>
  <r>
    <x v="15"/>
    <x v="9"/>
    <x v="3"/>
    <x v="10"/>
    <n v="220"/>
    <x v="1"/>
    <x v="0"/>
    <x v="10"/>
    <x v="16"/>
  </r>
  <r>
    <x v="15"/>
    <x v="9"/>
    <x v="3"/>
    <x v="11"/>
    <n v="100"/>
    <x v="1"/>
    <x v="0"/>
    <x v="11"/>
    <x v="16"/>
  </r>
  <r>
    <x v="15"/>
    <x v="10"/>
    <x v="3"/>
    <x v="12"/>
    <n v="6400"/>
    <x v="0"/>
    <x v="0"/>
    <x v="12"/>
    <x v="16"/>
  </r>
  <r>
    <x v="16"/>
    <x v="13"/>
    <x v="12"/>
    <x v="16"/>
    <n v="41"/>
    <x v="0"/>
    <x v="2"/>
    <x v="15"/>
    <x v="18"/>
  </r>
  <r>
    <x v="17"/>
    <x v="8"/>
    <x v="4"/>
    <x v="13"/>
    <n v="100"/>
    <x v="1"/>
    <x v="0"/>
    <x v="8"/>
    <x v="19"/>
  </r>
  <r>
    <x v="17"/>
    <x v="8"/>
    <x v="4"/>
    <x v="13"/>
    <n v="-100"/>
    <x v="1"/>
    <x v="2"/>
    <x v="8"/>
    <x v="19"/>
  </r>
  <r>
    <x v="18"/>
    <x v="1"/>
    <x v="13"/>
    <x v="1"/>
    <n v="179"/>
    <x v="0"/>
    <x v="0"/>
    <x v="1"/>
    <x v="20"/>
  </r>
  <r>
    <x v="18"/>
    <x v="14"/>
    <x v="5"/>
    <x v="17"/>
    <n v="220"/>
    <x v="0"/>
    <x v="0"/>
    <x v="16"/>
    <x v="20"/>
  </r>
  <r>
    <x v="19"/>
    <x v="3"/>
    <x v="3"/>
    <x v="3"/>
    <n v="340"/>
    <x v="0"/>
    <x v="0"/>
    <x v="3"/>
    <x v="21"/>
  </r>
  <r>
    <x v="20"/>
    <x v="15"/>
    <x v="14"/>
    <x v="18"/>
    <n v="563"/>
    <x v="0"/>
    <x v="0"/>
    <x v="7"/>
    <x v="22"/>
  </r>
  <r>
    <x v="20"/>
    <x v="16"/>
    <x v="5"/>
    <x v="19"/>
    <n v="982"/>
    <x v="0"/>
    <x v="0"/>
    <x v="17"/>
    <x v="23"/>
  </r>
  <r>
    <x v="21"/>
    <x v="4"/>
    <x v="4"/>
    <x v="4"/>
    <n v="80"/>
    <x v="0"/>
    <x v="0"/>
    <x v="4"/>
    <x v="24"/>
  </r>
  <r>
    <x v="21"/>
    <x v="4"/>
    <x v="4"/>
    <x v="4"/>
    <n v="35"/>
    <x v="0"/>
    <x v="1"/>
    <x v="4"/>
    <x v="24"/>
  </r>
  <r>
    <x v="21"/>
    <x v="5"/>
    <x v="5"/>
    <x v="5"/>
    <n v="1000"/>
    <x v="0"/>
    <x v="0"/>
    <x v="5"/>
    <x v="25"/>
  </r>
  <r>
    <x v="22"/>
    <x v="8"/>
    <x v="8"/>
    <x v="8"/>
    <n v="-20000"/>
    <x v="1"/>
    <x v="1"/>
    <x v="8"/>
    <x v="26"/>
  </r>
  <r>
    <x v="22"/>
    <x v="8"/>
    <x v="8"/>
    <x v="8"/>
    <n v="20000"/>
    <x v="1"/>
    <x v="0"/>
    <x v="8"/>
    <x v="26"/>
  </r>
  <r>
    <x v="23"/>
    <x v="8"/>
    <x v="9"/>
    <x v="9"/>
    <n v="20000"/>
    <x v="1"/>
    <x v="1"/>
    <x v="9"/>
    <x v="17"/>
  </r>
  <r>
    <x v="23"/>
    <x v="9"/>
    <x v="3"/>
    <x v="10"/>
    <n v="220"/>
    <x v="1"/>
    <x v="0"/>
    <x v="10"/>
    <x v="17"/>
  </r>
  <r>
    <x v="23"/>
    <x v="9"/>
    <x v="3"/>
    <x v="11"/>
    <n v="100"/>
    <x v="1"/>
    <x v="0"/>
    <x v="11"/>
    <x v="1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C11E7B5-6E94-4177-9AC0-CEFE91B588C8}"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13">
    <pivotField axis="axisRow"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axis="axisRow" showAll="0">
      <items count="18">
        <item x="4"/>
        <item x="15"/>
        <item x="3"/>
        <item x="8"/>
        <item x="12"/>
        <item x="13"/>
        <item x="9"/>
        <item x="5"/>
        <item x="11"/>
        <item x="6"/>
        <item x="1"/>
        <item x="2"/>
        <item x="10"/>
        <item x="7"/>
        <item x="14"/>
        <item x="16"/>
        <item x="0"/>
        <item t="default"/>
      </items>
    </pivotField>
    <pivotField axis="axisRow" showAll="0">
      <items count="16">
        <item x="4"/>
        <item x="6"/>
        <item x="3"/>
        <item x="2"/>
        <item x="12"/>
        <item x="5"/>
        <item x="1"/>
        <item x="10"/>
        <item x="13"/>
        <item x="9"/>
        <item x="11"/>
        <item x="14"/>
        <item x="0"/>
        <item x="7"/>
        <item x="8"/>
        <item t="default"/>
      </items>
    </pivotField>
    <pivotField axis="axisRow" showAll="0">
      <items count="21">
        <item x="18"/>
        <item x="5"/>
        <item x="10"/>
        <item x="16"/>
        <item x="17"/>
        <item x="6"/>
        <item x="15"/>
        <item x="3"/>
        <item x="8"/>
        <item x="11"/>
        <item x="1"/>
        <item x="0"/>
        <item x="7"/>
        <item x="13"/>
        <item x="12"/>
        <item x="9"/>
        <item x="14"/>
        <item x="4"/>
        <item x="19"/>
        <item x="2"/>
        <item t="default"/>
      </items>
    </pivotField>
    <pivotField dataField="1" showAll="0"/>
    <pivotField axis="axisRow" showAll="0">
      <items count="3">
        <item x="0"/>
        <item x="1"/>
        <item t="default"/>
      </items>
    </pivotField>
    <pivotField axis="axisRow" showAll="0">
      <items count="4">
        <item x="0"/>
        <item x="1"/>
        <item x="2"/>
        <item t="default"/>
      </items>
    </pivotField>
    <pivotField axis="axisRow" showAll="0">
      <items count="19">
        <item h="1" x="14"/>
        <item h="1" x="8"/>
        <item h="1" x="0"/>
        <item h="1" x="13"/>
        <item h="1" x="10"/>
        <item h="1" x="5"/>
        <item h="1" x="4"/>
        <item h="1" x="15"/>
        <item h="1" x="3"/>
        <item h="1" x="6"/>
        <item h="1" x="12"/>
        <item h="1" x="9"/>
        <item h="1" x="17"/>
        <item x="2"/>
        <item h="1" x="1"/>
        <item h="1" x="16"/>
        <item x="7"/>
        <item h="1" x="11"/>
        <item t="default"/>
      </items>
    </pivotField>
    <pivotField axis="axisRow" numFmtId="14" showAll="0">
      <items count="28">
        <item x="0"/>
        <item x="3"/>
        <item x="4"/>
        <item x="6"/>
        <item x="7"/>
        <item x="8"/>
        <item x="1"/>
        <item x="2"/>
        <item x="5"/>
        <item x="10"/>
        <item x="11"/>
        <item x="12"/>
        <item x="14"/>
        <item x="15"/>
        <item x="16"/>
        <item x="19"/>
        <item x="9"/>
        <item x="13"/>
        <item x="21"/>
        <item x="22"/>
        <item x="24"/>
        <item x="26"/>
        <item x="17"/>
        <item x="18"/>
        <item x="20"/>
        <item x="25"/>
        <item x="23"/>
        <item t="default"/>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2">
    <field x="10"/>
    <field x="9"/>
    <field x="0"/>
    <field x="1"/>
    <field x="2"/>
    <field x="3"/>
    <field x="5"/>
    <field x="6"/>
    <field x="7"/>
    <field x="12"/>
    <field x="11"/>
    <field x="8"/>
  </rowFields>
  <rowItems count="3">
    <i>
      <x v="3"/>
    </i>
    <i>
      <x v="5"/>
    </i>
    <i t="grand">
      <x/>
    </i>
  </rowItems>
  <colItems count="1">
    <i/>
  </colItems>
  <dataFields count="1">
    <dataField name="Sum of Tax Inclusive Amount" fld="4"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EAA5900-D6CE-4430-BBB4-79B680BF50B1}" autoFormatId="16" applyNumberFormats="0" applyBorderFormats="0" applyFontFormats="0" applyPatternFormats="0" applyAlignmentFormats="0" applyWidthHeightFormats="0">
  <queryTableRefresh nextId="10">
    <queryTableFields count="9">
      <queryTableField id="1" name="Document Date" tableColumnId="1"/>
      <queryTableField id="2" name="Supplier" tableColumnId="2"/>
      <queryTableField id="3" name="Reference" tableColumnId="3"/>
      <queryTableField id="4" name="Description" tableColumnId="4"/>
      <queryTableField id="5" name="Tax Inclusive Amount" tableColumnId="5"/>
      <queryTableField id="6" name="Tax Code" tableColumnId="6"/>
      <queryTableField id="7" name="Bank Code" tableColumnId="7"/>
      <queryTableField id="8" name="Account Code" tableColumnId="8"/>
      <queryTableField id="9" name="Payment Date"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78D6B8BB-DBE9-47AF-877A-2778449543A9}" sourceName="Account Code">
  <pivotTables>
    <pivotTable tabId="2" name="PivotTable1"/>
  </pivotTables>
  <data>
    <tabular pivotCacheId="2068092681">
      <items count="18">
        <i x="14"/>
        <i x="8"/>
        <i x="0"/>
        <i x="13"/>
        <i x="10"/>
        <i x="5"/>
        <i x="4"/>
        <i x="15"/>
        <i x="3"/>
        <i x="6"/>
        <i x="12"/>
        <i x="9"/>
        <i x="17"/>
        <i x="2" s="1"/>
        <i x="1"/>
        <i x="16"/>
        <i x="7" s="1"/>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9BDEBBCF-B72E-46A0-9744-52AC99E40BC2}" cache="Slicer_Account_Code" caption="Account Code" startItem="10"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C76E5A4-3E29-4D00-8E62-1FC6EB29A480}" name="Table1_1" displayName="Table1_1" ref="A1:I18" tableType="queryTable" totalsRowShown="0">
  <autoFilter ref="A1:I18" xr:uid="{5C76E5A4-3E29-4D00-8E62-1FC6EB29A480}"/>
  <tableColumns count="9">
    <tableColumn id="1" xr3:uid="{AF8BBF00-9030-479C-AA1D-67D5FE4F3BE8}" uniqueName="1" name="Document Date" queryTableFieldId="1" dataDxfId="7"/>
    <tableColumn id="2" xr3:uid="{1F85A40E-2EAA-45CB-9AB7-1520A5E1DA08}" uniqueName="2" name="Supplier" queryTableFieldId="2" dataDxfId="6"/>
    <tableColumn id="3" xr3:uid="{F219DA3C-B3A6-4566-9799-F13ADE2F9D5B}" uniqueName="3" name="Reference" queryTableFieldId="3" dataDxfId="5"/>
    <tableColumn id="4" xr3:uid="{D061CF50-1357-4538-AF2E-4D0410F84073}" uniqueName="4" name="Description" queryTableFieldId="4" dataDxfId="4"/>
    <tableColumn id="5" xr3:uid="{7273EAF2-049A-4C17-AF83-732CB248BCE5}" uniqueName="5" name="Tax Inclusive Amount" queryTableFieldId="5"/>
    <tableColumn id="6" xr3:uid="{03E566DF-1D2C-4D7C-8547-53065A9DE008}" uniqueName="6" name="Tax Code" queryTableFieldId="6" dataDxfId="3"/>
    <tableColumn id="7" xr3:uid="{24165028-1DBC-4DDA-9BBB-077DC2C8091B}" uniqueName="7" name="Bank Code" queryTableFieldId="7" dataDxfId="2"/>
    <tableColumn id="8" xr3:uid="{90024CB4-D369-4379-871A-9DE7D0504CEB}" uniqueName="8" name="Account Code" queryTableFieldId="8" dataDxfId="1"/>
    <tableColumn id="9" xr3:uid="{F098BBF3-8DDB-44F1-9B24-666A396D8BAF}" uniqueName="9" name="Payment Date" queryTableFieldId="9"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4B1B962-9D31-404D-B1D2-0D920F5289EF}" name="Table1" displayName="Table1" ref="A1:I48" totalsRowShown="0">
  <autoFilter ref="A1:I48" xr:uid="{64B1B962-9D31-404D-B1D2-0D920F5289EF}"/>
  <tableColumns count="9">
    <tableColumn id="1" xr3:uid="{9485E480-920B-4A91-A15E-DE459FA7FA96}" name="Document Date" dataDxfId="9"/>
    <tableColumn id="2" xr3:uid="{0C2D730A-5BB7-458E-8214-006FC7480078}" name="Supplier"/>
    <tableColumn id="3" xr3:uid="{26ED50A6-311F-4327-A7CB-3A28E816F0C3}" name="Reference"/>
    <tableColumn id="4" xr3:uid="{AF801B05-D1C7-44FA-86E6-4A9935D764E3}" name="Description"/>
    <tableColumn id="5" xr3:uid="{FD752520-6D83-4DA2-8E2B-F6392BA49F7D}" name="Tax Inclusive Amount"/>
    <tableColumn id="6" xr3:uid="{EA5050C8-0B4E-4CE8-8B9C-E608AD331624}" name="Tax Code"/>
    <tableColumn id="7" xr3:uid="{66DB748B-0DBE-4E8B-9CA7-C960E52ACD36}" name="Bank Code"/>
    <tableColumn id="8" xr3:uid="{3A536185-9E95-45A2-A88E-B6D6880BE4A7}" name="Account Code"/>
    <tableColumn id="9" xr3:uid="{50906C86-3930-4F30-B1A1-846ED224E333}" name="Payment Date" dataDxfId="8"/>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02F52-6C73-4211-93EB-C2D42F2E0F03}">
  <dimension ref="A1:I18"/>
  <sheetViews>
    <sheetView workbookViewId="0"/>
  </sheetViews>
  <sheetFormatPr defaultRowHeight="15.75" x14ac:dyDescent="0.25"/>
  <cols>
    <col min="1" max="2" width="16.375" bestFit="1" customWidth="1"/>
    <col min="3" max="3" width="13.75" bestFit="1" customWidth="1"/>
    <col min="4" max="4" width="20.875" bestFit="1" customWidth="1"/>
    <col min="5" max="5" width="21.375" bestFit="1" customWidth="1"/>
    <col min="6" max="6" width="10.5" bestFit="1" customWidth="1"/>
    <col min="7" max="7" width="11.875" bestFit="1" customWidth="1"/>
    <col min="8" max="8" width="14.75" bestFit="1" customWidth="1"/>
    <col min="9" max="9" width="15.125" bestFit="1" customWidth="1"/>
  </cols>
  <sheetData>
    <row r="1" spans="1:9" x14ac:dyDescent="0.25">
      <c r="A1" t="s">
        <v>0</v>
      </c>
      <c r="B1" t="s">
        <v>1</v>
      </c>
      <c r="C1" t="s">
        <v>2</v>
      </c>
      <c r="D1" t="s">
        <v>3</v>
      </c>
      <c r="E1" t="s">
        <v>4</v>
      </c>
      <c r="F1" t="s">
        <v>83</v>
      </c>
      <c r="G1" t="s">
        <v>5</v>
      </c>
      <c r="H1" t="s">
        <v>6</v>
      </c>
      <c r="I1" t="s">
        <v>7</v>
      </c>
    </row>
    <row r="2" spans="1:9" x14ac:dyDescent="0.25">
      <c r="A2" s="5">
        <v>40588.000115740739</v>
      </c>
      <c r="B2" s="4" t="s">
        <v>8</v>
      </c>
      <c r="C2" s="4" t="s">
        <v>9</v>
      </c>
      <c r="D2" s="4" t="s">
        <v>10</v>
      </c>
      <c r="E2">
        <v>5100</v>
      </c>
      <c r="F2" s="4" t="s">
        <v>11</v>
      </c>
      <c r="G2" s="4" t="s">
        <v>12</v>
      </c>
      <c r="H2" s="4" t="s">
        <v>13</v>
      </c>
      <c r="I2" s="5">
        <v>40604.000115740739</v>
      </c>
    </row>
    <row r="3" spans="1:9" x14ac:dyDescent="0.25">
      <c r="A3" s="5">
        <v>40603.000115740739</v>
      </c>
      <c r="B3" s="4" t="s">
        <v>14</v>
      </c>
      <c r="C3" s="4" t="s">
        <v>15</v>
      </c>
      <c r="D3" s="4" t="s">
        <v>16</v>
      </c>
      <c r="E3">
        <v>179</v>
      </c>
      <c r="F3" s="4" t="s">
        <v>11</v>
      </c>
      <c r="G3" s="4" t="s">
        <v>12</v>
      </c>
      <c r="H3" s="4" t="s">
        <v>17</v>
      </c>
      <c r="I3" s="5">
        <v>40633.000115740739</v>
      </c>
    </row>
    <row r="4" spans="1:9" x14ac:dyDescent="0.25">
      <c r="A4" s="5">
        <v>40604.000115740739</v>
      </c>
      <c r="B4" s="4" t="s">
        <v>18</v>
      </c>
      <c r="C4" s="4" t="s">
        <v>82</v>
      </c>
      <c r="D4" s="4" t="s">
        <v>19</v>
      </c>
      <c r="E4">
        <v>478</v>
      </c>
      <c r="F4" s="4" t="s">
        <v>11</v>
      </c>
      <c r="G4" s="4" t="s">
        <v>12</v>
      </c>
      <c r="H4" s="4" t="s">
        <v>20</v>
      </c>
      <c r="I4" s="5">
        <v>40634.000115740739</v>
      </c>
    </row>
    <row r="5" spans="1:9" x14ac:dyDescent="0.25">
      <c r="A5" s="5">
        <v>40607.000115740739</v>
      </c>
      <c r="B5" s="4" t="s">
        <v>21</v>
      </c>
      <c r="C5" s="4" t="s">
        <v>22</v>
      </c>
      <c r="D5" s="4" t="s">
        <v>23</v>
      </c>
      <c r="E5">
        <v>340</v>
      </c>
      <c r="F5" s="4" t="s">
        <v>11</v>
      </c>
      <c r="G5" s="4" t="s">
        <v>12</v>
      </c>
      <c r="H5" s="4" t="s">
        <v>24</v>
      </c>
      <c r="I5" s="5">
        <v>40607.000115740739</v>
      </c>
    </row>
    <row r="6" spans="1:9" x14ac:dyDescent="0.25">
      <c r="A6" s="5">
        <v>40617.000115740739</v>
      </c>
      <c r="B6" s="4" t="s">
        <v>25</v>
      </c>
      <c r="C6" s="4" t="s">
        <v>26</v>
      </c>
      <c r="D6" s="4" t="s">
        <v>27</v>
      </c>
      <c r="E6">
        <v>50</v>
      </c>
      <c r="F6" s="4" t="s">
        <v>11</v>
      </c>
      <c r="G6" s="4" t="s">
        <v>12</v>
      </c>
      <c r="H6" s="4" t="s">
        <v>28</v>
      </c>
      <c r="I6" s="5">
        <v>40617.000115740739</v>
      </c>
    </row>
    <row r="7" spans="1:9" x14ac:dyDescent="0.25">
      <c r="A7" s="5">
        <v>40617.000115740739</v>
      </c>
      <c r="B7" s="4" t="s">
        <v>30</v>
      </c>
      <c r="C7" s="4" t="s">
        <v>31</v>
      </c>
      <c r="D7" s="4" t="s">
        <v>32</v>
      </c>
      <c r="E7">
        <v>1000</v>
      </c>
      <c r="F7" s="4" t="s">
        <v>11</v>
      </c>
      <c r="G7" s="4" t="s">
        <v>12</v>
      </c>
      <c r="H7" s="4" t="s">
        <v>33</v>
      </c>
      <c r="I7" s="5">
        <v>40635.000115740739</v>
      </c>
    </row>
    <row r="8" spans="1:9" x14ac:dyDescent="0.25">
      <c r="A8" s="5">
        <v>40617.000115740739</v>
      </c>
      <c r="B8" s="4" t="s">
        <v>34</v>
      </c>
      <c r="C8" s="4" t="s">
        <v>35</v>
      </c>
      <c r="D8" s="4" t="s">
        <v>36</v>
      </c>
      <c r="E8">
        <v>90</v>
      </c>
      <c r="F8" s="4" t="s">
        <v>11</v>
      </c>
      <c r="G8" s="4" t="s">
        <v>37</v>
      </c>
      <c r="H8" s="4" t="s">
        <v>38</v>
      </c>
      <c r="I8" s="5">
        <v>40617.000115740739</v>
      </c>
    </row>
    <row r="9" spans="1:9" x14ac:dyDescent="0.25">
      <c r="A9" s="5">
        <v>40620.000115740739</v>
      </c>
      <c r="B9" s="4" t="s">
        <v>39</v>
      </c>
      <c r="C9" s="4" t="s">
        <v>40</v>
      </c>
      <c r="D9" s="4" t="s">
        <v>41</v>
      </c>
      <c r="E9">
        <v>200</v>
      </c>
      <c r="F9" s="4" t="s">
        <v>11</v>
      </c>
      <c r="G9" s="4" t="s">
        <v>12</v>
      </c>
      <c r="H9" s="4" t="s">
        <v>42</v>
      </c>
      <c r="I9" s="5">
        <v>40620.000115740739</v>
      </c>
    </row>
    <row r="10" spans="1:9" x14ac:dyDescent="0.25">
      <c r="A10" s="5">
        <v>40622.000115740739</v>
      </c>
      <c r="B10" s="4" t="s">
        <v>43</v>
      </c>
      <c r="C10" s="4" t="s">
        <v>44</v>
      </c>
      <c r="D10" s="4" t="s">
        <v>45</v>
      </c>
      <c r="E10">
        <v>-15000</v>
      </c>
      <c r="F10" s="4" t="s">
        <v>46</v>
      </c>
      <c r="G10" s="4" t="s">
        <v>29</v>
      </c>
      <c r="H10" s="4" t="s">
        <v>47</v>
      </c>
      <c r="I10" s="5">
        <v>40622.000115740739</v>
      </c>
    </row>
    <row r="11" spans="1:9" x14ac:dyDescent="0.25">
      <c r="A11" s="5">
        <v>40628.000115740739</v>
      </c>
      <c r="B11" s="4" t="s">
        <v>51</v>
      </c>
      <c r="C11" s="4" t="s">
        <v>22</v>
      </c>
      <c r="D11" s="4" t="s">
        <v>52</v>
      </c>
      <c r="E11">
        <v>220</v>
      </c>
      <c r="F11" s="4" t="s">
        <v>46</v>
      </c>
      <c r="G11" s="4" t="s">
        <v>12</v>
      </c>
      <c r="H11" s="4" t="s">
        <v>53</v>
      </c>
      <c r="I11" s="5">
        <v>40628.000115740739</v>
      </c>
    </row>
    <row r="12" spans="1:9" x14ac:dyDescent="0.25">
      <c r="A12" s="5">
        <v>40628.000115740739</v>
      </c>
      <c r="B12" s="4" t="s">
        <v>56</v>
      </c>
      <c r="C12" s="4" t="s">
        <v>22</v>
      </c>
      <c r="D12" s="4" t="s">
        <v>57</v>
      </c>
      <c r="E12">
        <v>6400</v>
      </c>
      <c r="F12" s="4" t="s">
        <v>11</v>
      </c>
      <c r="G12" s="4" t="s">
        <v>12</v>
      </c>
      <c r="H12" s="4" t="s">
        <v>58</v>
      </c>
      <c r="I12" s="5">
        <v>40628.000115740739</v>
      </c>
    </row>
    <row r="13" spans="1:9" x14ac:dyDescent="0.25">
      <c r="A13" s="5">
        <v>40658.000115740739</v>
      </c>
      <c r="B13" s="4" t="s">
        <v>61</v>
      </c>
      <c r="C13" s="4" t="s">
        <v>62</v>
      </c>
      <c r="D13" s="4" t="s">
        <v>63</v>
      </c>
      <c r="E13">
        <v>1300</v>
      </c>
      <c r="F13" s="4" t="s">
        <v>46</v>
      </c>
      <c r="G13" s="4" t="s">
        <v>12</v>
      </c>
      <c r="H13" s="4" t="s">
        <v>64</v>
      </c>
      <c r="I13" s="5">
        <v>40658.000115740739</v>
      </c>
    </row>
    <row r="14" spans="1:9" x14ac:dyDescent="0.25">
      <c r="A14" s="5">
        <v>40659.000115740739</v>
      </c>
      <c r="B14" s="4" t="s">
        <v>65</v>
      </c>
      <c r="C14" s="4" t="s">
        <v>31</v>
      </c>
      <c r="D14" s="4" t="s">
        <v>66</v>
      </c>
      <c r="E14">
        <v>3000</v>
      </c>
      <c r="F14" s="4" t="s">
        <v>11</v>
      </c>
      <c r="G14" s="4" t="s">
        <v>12</v>
      </c>
      <c r="H14" s="4" t="s">
        <v>67</v>
      </c>
      <c r="I14" s="5">
        <v>40689.000115740739</v>
      </c>
    </row>
    <row r="15" spans="1:9" x14ac:dyDescent="0.25">
      <c r="A15" s="5">
        <v>40662.000115740739</v>
      </c>
      <c r="B15" s="4" t="s">
        <v>68</v>
      </c>
      <c r="C15" s="4" t="s">
        <v>69</v>
      </c>
      <c r="D15" s="4" t="s">
        <v>70</v>
      </c>
      <c r="E15">
        <v>41</v>
      </c>
      <c r="F15" s="4" t="s">
        <v>11</v>
      </c>
      <c r="G15" s="4" t="s">
        <v>37</v>
      </c>
      <c r="H15" s="4" t="s">
        <v>71</v>
      </c>
      <c r="I15" s="5">
        <v>40692.000115740739</v>
      </c>
    </row>
    <row r="16" spans="1:9" x14ac:dyDescent="0.25">
      <c r="A16" s="5">
        <v>40664.000115740739</v>
      </c>
      <c r="B16" s="4" t="s">
        <v>73</v>
      </c>
      <c r="C16" s="4" t="s">
        <v>31</v>
      </c>
      <c r="D16" s="4" t="s">
        <v>74</v>
      </c>
      <c r="E16">
        <v>220</v>
      </c>
      <c r="F16" s="4" t="s">
        <v>11</v>
      </c>
      <c r="G16" s="4" t="s">
        <v>12</v>
      </c>
      <c r="H16" s="4" t="s">
        <v>75</v>
      </c>
      <c r="I16" s="5">
        <v>40694.000115740739</v>
      </c>
    </row>
    <row r="17" spans="1:9" x14ac:dyDescent="0.25">
      <c r="A17" s="5">
        <v>40670.000115740739</v>
      </c>
      <c r="B17" s="4" t="s">
        <v>76</v>
      </c>
      <c r="C17" s="4" t="s">
        <v>77</v>
      </c>
      <c r="D17" s="4" t="s">
        <v>78</v>
      </c>
      <c r="E17">
        <v>563</v>
      </c>
      <c r="F17" s="4" t="s">
        <v>11</v>
      </c>
      <c r="G17" s="4" t="s">
        <v>12</v>
      </c>
      <c r="H17" s="4" t="s">
        <v>42</v>
      </c>
      <c r="I17" s="5">
        <v>40670.000115740739</v>
      </c>
    </row>
    <row r="18" spans="1:9" x14ac:dyDescent="0.25">
      <c r="A18" s="5">
        <v>40670.000115740739</v>
      </c>
      <c r="B18" s="4" t="s">
        <v>79</v>
      </c>
      <c r="C18" s="4" t="s">
        <v>31</v>
      </c>
      <c r="D18" s="4" t="s">
        <v>80</v>
      </c>
      <c r="E18">
        <v>982</v>
      </c>
      <c r="F18" s="4" t="s">
        <v>11</v>
      </c>
      <c r="G18" s="4" t="s">
        <v>12</v>
      </c>
      <c r="H18" s="4" t="s">
        <v>81</v>
      </c>
      <c r="I18" s="5">
        <v>40700.000115740739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E809B-6A69-48CC-B44F-C1F4D712EB20}">
  <dimension ref="A3:B6"/>
  <sheetViews>
    <sheetView workbookViewId="0">
      <selection activeCell="A3" sqref="A3:B8"/>
    </sheetView>
  </sheetViews>
  <sheetFormatPr defaultRowHeight="15.75" x14ac:dyDescent="0.25"/>
  <cols>
    <col min="1" max="1" width="12.125" bestFit="1" customWidth="1"/>
    <col min="2" max="2" width="24.5" bestFit="1" customWidth="1"/>
  </cols>
  <sheetData>
    <row r="3" spans="1:2" x14ac:dyDescent="0.25">
      <c r="A3" s="2" t="s">
        <v>84</v>
      </c>
      <c r="B3" t="s">
        <v>88</v>
      </c>
    </row>
    <row r="4" spans="1:2" x14ac:dyDescent="0.25">
      <c r="A4" s="3" t="s">
        <v>86</v>
      </c>
      <c r="B4" s="4">
        <v>678</v>
      </c>
    </row>
    <row r="5" spans="1:2" x14ac:dyDescent="0.25">
      <c r="A5" s="3" t="s">
        <v>87</v>
      </c>
      <c r="B5" s="4">
        <v>563</v>
      </c>
    </row>
    <row r="6" spans="1:2" x14ac:dyDescent="0.25">
      <c r="A6" s="3" t="s">
        <v>85</v>
      </c>
      <c r="B6" s="4">
        <v>1241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8"/>
  <sheetViews>
    <sheetView tabSelected="1" zoomScale="70" zoomScaleNormal="70" workbookViewId="0">
      <selection sqref="A1:I48"/>
    </sheetView>
  </sheetViews>
  <sheetFormatPr defaultRowHeight="15.75" x14ac:dyDescent="0.25"/>
  <cols>
    <col min="1" max="1" width="15.875" customWidth="1"/>
    <col min="2" max="2" width="16.625" bestFit="1" customWidth="1"/>
    <col min="3" max="3" width="13.875" bestFit="1" customWidth="1"/>
    <col min="4" max="4" width="23.125" bestFit="1" customWidth="1"/>
    <col min="5" max="5" width="20.375" customWidth="1"/>
    <col min="6" max="6" width="10.125" customWidth="1"/>
    <col min="7" max="7" width="12.125" bestFit="1" customWidth="1"/>
    <col min="8" max="9" width="14.5" customWidth="1"/>
  </cols>
  <sheetData>
    <row r="1" spans="1:9" x14ac:dyDescent="0.25">
      <c r="A1" t="s">
        <v>0</v>
      </c>
      <c r="B1" t="s">
        <v>1</v>
      </c>
      <c r="C1" t="s">
        <v>2</v>
      </c>
      <c r="D1" t="s">
        <v>3</v>
      </c>
      <c r="E1" t="s">
        <v>4</v>
      </c>
      <c r="F1" t="s">
        <v>83</v>
      </c>
      <c r="G1" t="s">
        <v>5</v>
      </c>
      <c r="H1" t="s">
        <v>6</v>
      </c>
      <c r="I1" t="s">
        <v>7</v>
      </c>
    </row>
    <row r="2" spans="1:9" x14ac:dyDescent="0.25">
      <c r="A2" s="1">
        <v>40588.000115740739</v>
      </c>
      <c r="B2" t="s">
        <v>8</v>
      </c>
      <c r="C2" t="s">
        <v>9</v>
      </c>
      <c r="D2" t="s">
        <v>10</v>
      </c>
      <c r="E2">
        <v>5100</v>
      </c>
      <c r="F2" t="s">
        <v>11</v>
      </c>
      <c r="G2" t="s">
        <v>12</v>
      </c>
      <c r="H2" t="s">
        <v>13</v>
      </c>
      <c r="I2" s="1">
        <v>40604.000115740739</v>
      </c>
    </row>
    <row r="3" spans="1:9" x14ac:dyDescent="0.25">
      <c r="A3" s="1">
        <v>40603.000115740739</v>
      </c>
      <c r="B3" t="s">
        <v>14</v>
      </c>
      <c r="C3" t="s">
        <v>15</v>
      </c>
      <c r="D3" t="s">
        <v>16</v>
      </c>
      <c r="E3">
        <v>179</v>
      </c>
      <c r="F3" t="s">
        <v>11</v>
      </c>
      <c r="G3" t="s">
        <v>12</v>
      </c>
      <c r="H3" t="s">
        <v>17</v>
      </c>
      <c r="I3" s="1">
        <v>40633.000115740739</v>
      </c>
    </row>
    <row r="4" spans="1:9" x14ac:dyDescent="0.25">
      <c r="A4" s="1">
        <v>40604.000115740739</v>
      </c>
      <c r="B4" t="s">
        <v>18</v>
      </c>
      <c r="C4" t="s">
        <v>82</v>
      </c>
      <c r="D4" t="s">
        <v>19</v>
      </c>
      <c r="E4">
        <v>478</v>
      </c>
      <c r="F4" t="s">
        <v>11</v>
      </c>
      <c r="G4" t="s">
        <v>12</v>
      </c>
      <c r="H4" t="s">
        <v>20</v>
      </c>
      <c r="I4" s="1">
        <v>40634.000115740739</v>
      </c>
    </row>
    <row r="5" spans="1:9" x14ac:dyDescent="0.25">
      <c r="A5" s="1">
        <v>40607.000115740739</v>
      </c>
      <c r="B5" t="s">
        <v>21</v>
      </c>
      <c r="C5" t="s">
        <v>22</v>
      </c>
      <c r="D5" t="s">
        <v>23</v>
      </c>
      <c r="E5">
        <v>340</v>
      </c>
      <c r="F5" t="s">
        <v>11</v>
      </c>
      <c r="G5" t="s">
        <v>12</v>
      </c>
      <c r="H5" t="s">
        <v>24</v>
      </c>
      <c r="I5" s="1">
        <v>40607.000115740739</v>
      </c>
    </row>
    <row r="6" spans="1:9" x14ac:dyDescent="0.25">
      <c r="A6" s="1">
        <v>40617.000115740739</v>
      </c>
      <c r="B6" t="s">
        <v>25</v>
      </c>
      <c r="C6" t="s">
        <v>26</v>
      </c>
      <c r="D6" t="s">
        <v>27</v>
      </c>
      <c r="E6">
        <v>50</v>
      </c>
      <c r="F6" t="s">
        <v>11</v>
      </c>
      <c r="G6" t="s">
        <v>12</v>
      </c>
      <c r="H6" t="s">
        <v>28</v>
      </c>
      <c r="I6" s="1">
        <v>40617.000115740739</v>
      </c>
    </row>
    <row r="7" spans="1:9" x14ac:dyDescent="0.25">
      <c r="A7" s="1">
        <v>40617.000115740739</v>
      </c>
      <c r="B7" t="s">
        <v>25</v>
      </c>
      <c r="C7" t="s">
        <v>26</v>
      </c>
      <c r="D7" t="s">
        <v>27</v>
      </c>
      <c r="E7">
        <v>35</v>
      </c>
      <c r="F7" t="s">
        <v>11</v>
      </c>
      <c r="G7" t="s">
        <v>29</v>
      </c>
      <c r="H7" t="s">
        <v>28</v>
      </c>
      <c r="I7" s="1">
        <v>40617.000115740739</v>
      </c>
    </row>
    <row r="8" spans="1:9" x14ac:dyDescent="0.25">
      <c r="A8" s="1">
        <v>40617.000115740739</v>
      </c>
      <c r="B8" t="s">
        <v>30</v>
      </c>
      <c r="C8" t="s">
        <v>31</v>
      </c>
      <c r="D8" t="s">
        <v>32</v>
      </c>
      <c r="E8">
        <v>1000</v>
      </c>
      <c r="F8" t="s">
        <v>11</v>
      </c>
      <c r="G8" t="s">
        <v>12</v>
      </c>
      <c r="H8" t="s">
        <v>33</v>
      </c>
      <c r="I8" s="1">
        <v>40635.000115740739</v>
      </c>
    </row>
    <row r="9" spans="1:9" x14ac:dyDescent="0.25">
      <c r="A9" s="1">
        <v>40617.000115740739</v>
      </c>
      <c r="B9" t="s">
        <v>34</v>
      </c>
      <c r="C9" t="s">
        <v>35</v>
      </c>
      <c r="D9" t="s">
        <v>36</v>
      </c>
      <c r="E9">
        <v>90</v>
      </c>
      <c r="F9" t="s">
        <v>11</v>
      </c>
      <c r="G9" t="s">
        <v>37</v>
      </c>
      <c r="H9" t="s">
        <v>38</v>
      </c>
      <c r="I9" s="1">
        <v>40617.000115740739</v>
      </c>
    </row>
    <row r="10" spans="1:9" x14ac:dyDescent="0.25">
      <c r="A10" s="1">
        <v>40620.000115740739</v>
      </c>
      <c r="B10" t="s">
        <v>39</v>
      </c>
      <c r="C10" t="s">
        <v>40</v>
      </c>
      <c r="D10" t="s">
        <v>41</v>
      </c>
      <c r="E10">
        <v>200</v>
      </c>
      <c r="F10" t="s">
        <v>11</v>
      </c>
      <c r="G10" t="s">
        <v>12</v>
      </c>
      <c r="H10" t="s">
        <v>42</v>
      </c>
      <c r="I10" s="1">
        <v>40620.000115740739</v>
      </c>
    </row>
    <row r="11" spans="1:9" x14ac:dyDescent="0.25">
      <c r="A11" s="1">
        <v>40622.000115740739</v>
      </c>
      <c r="B11" t="s">
        <v>43</v>
      </c>
      <c r="C11" t="s">
        <v>44</v>
      </c>
      <c r="D11" t="s">
        <v>45</v>
      </c>
      <c r="E11">
        <v>-15000</v>
      </c>
      <c r="F11" t="s">
        <v>46</v>
      </c>
      <c r="G11" t="s">
        <v>29</v>
      </c>
      <c r="H11" t="s">
        <v>47</v>
      </c>
      <c r="I11" s="1">
        <v>40622.000115740739</v>
      </c>
    </row>
    <row r="12" spans="1:9" x14ac:dyDescent="0.25">
      <c r="A12" s="1">
        <v>40622.000115740739</v>
      </c>
      <c r="B12" t="s">
        <v>43</v>
      </c>
      <c r="C12" t="s">
        <v>44</v>
      </c>
      <c r="D12" t="s">
        <v>45</v>
      </c>
      <c r="E12">
        <v>15000</v>
      </c>
      <c r="F12" t="s">
        <v>46</v>
      </c>
      <c r="G12" t="s">
        <v>12</v>
      </c>
      <c r="H12" t="s">
        <v>47</v>
      </c>
      <c r="I12" s="1">
        <v>40622.000115740739</v>
      </c>
    </row>
    <row r="13" spans="1:9" x14ac:dyDescent="0.25">
      <c r="A13" s="1">
        <v>40628.000115740739</v>
      </c>
      <c r="B13" t="s">
        <v>43</v>
      </c>
      <c r="C13" t="s">
        <v>48</v>
      </c>
      <c r="D13" t="s">
        <v>49</v>
      </c>
      <c r="E13">
        <v>13000</v>
      </c>
      <c r="F13" t="s">
        <v>46</v>
      </c>
      <c r="G13" t="s">
        <v>29</v>
      </c>
      <c r="H13" t="s">
        <v>50</v>
      </c>
      <c r="I13" s="1">
        <v>40628.000115740739</v>
      </c>
    </row>
    <row r="14" spans="1:9" x14ac:dyDescent="0.25">
      <c r="A14" s="1">
        <v>40628.000115740739</v>
      </c>
      <c r="B14" t="s">
        <v>51</v>
      </c>
      <c r="C14" t="s">
        <v>22</v>
      </c>
      <c r="D14" t="s">
        <v>52</v>
      </c>
      <c r="E14">
        <v>220</v>
      </c>
      <c r="F14" t="s">
        <v>46</v>
      </c>
      <c r="G14" t="s">
        <v>12</v>
      </c>
      <c r="H14" t="s">
        <v>53</v>
      </c>
      <c r="I14" s="1">
        <v>40628.000115740739</v>
      </c>
    </row>
    <row r="15" spans="1:9" x14ac:dyDescent="0.25">
      <c r="A15" s="1">
        <v>40628.000115740739</v>
      </c>
      <c r="B15" t="s">
        <v>51</v>
      </c>
      <c r="C15" t="s">
        <v>22</v>
      </c>
      <c r="D15" t="s">
        <v>54</v>
      </c>
      <c r="E15">
        <v>100</v>
      </c>
      <c r="F15" t="s">
        <v>46</v>
      </c>
      <c r="G15" t="s">
        <v>12</v>
      </c>
      <c r="H15" t="s">
        <v>55</v>
      </c>
      <c r="I15" s="1">
        <v>40628.000115740739</v>
      </c>
    </row>
    <row r="16" spans="1:9" x14ac:dyDescent="0.25">
      <c r="A16" s="1">
        <v>40628.000115740739</v>
      </c>
      <c r="B16" t="s">
        <v>56</v>
      </c>
      <c r="C16" t="s">
        <v>22</v>
      </c>
      <c r="D16" t="s">
        <v>57</v>
      </c>
      <c r="E16">
        <v>6400</v>
      </c>
      <c r="F16" t="s">
        <v>11</v>
      </c>
      <c r="G16" t="s">
        <v>12</v>
      </c>
      <c r="H16" t="s">
        <v>58</v>
      </c>
      <c r="I16" s="1">
        <v>40628.000115740739</v>
      </c>
    </row>
    <row r="17" spans="1:9" x14ac:dyDescent="0.25">
      <c r="A17" s="1">
        <v>40633.000115740739</v>
      </c>
      <c r="B17" t="s">
        <v>43</v>
      </c>
      <c r="C17" t="s">
        <v>26</v>
      </c>
      <c r="D17" t="s">
        <v>59</v>
      </c>
      <c r="E17">
        <v>100</v>
      </c>
      <c r="F17" t="s">
        <v>46</v>
      </c>
      <c r="G17" t="s">
        <v>12</v>
      </c>
      <c r="H17" t="s">
        <v>47</v>
      </c>
      <c r="I17" s="1">
        <v>40633.000115740739</v>
      </c>
    </row>
    <row r="18" spans="1:9" x14ac:dyDescent="0.25">
      <c r="A18" s="1">
        <v>40633.000115740739</v>
      </c>
      <c r="B18" t="s">
        <v>43</v>
      </c>
      <c r="C18" t="s">
        <v>26</v>
      </c>
      <c r="D18" t="s">
        <v>59</v>
      </c>
      <c r="E18">
        <v>-100</v>
      </c>
      <c r="F18" t="s">
        <v>46</v>
      </c>
      <c r="G18" t="s">
        <v>37</v>
      </c>
      <c r="H18" t="s">
        <v>47</v>
      </c>
      <c r="I18" s="1">
        <v>40633.000115740739</v>
      </c>
    </row>
    <row r="19" spans="1:9" x14ac:dyDescent="0.25">
      <c r="A19" s="1">
        <v>40634.000115740739</v>
      </c>
      <c r="B19" t="s">
        <v>14</v>
      </c>
      <c r="C19" t="s">
        <v>60</v>
      </c>
      <c r="D19" t="s">
        <v>16</v>
      </c>
      <c r="E19">
        <v>179</v>
      </c>
      <c r="F19" t="s">
        <v>11</v>
      </c>
      <c r="G19" t="s">
        <v>12</v>
      </c>
      <c r="H19" t="s">
        <v>17</v>
      </c>
      <c r="I19" s="1">
        <v>40664.000115740739</v>
      </c>
    </row>
    <row r="20" spans="1:9" x14ac:dyDescent="0.25">
      <c r="A20" s="1">
        <v>40638.000115740739</v>
      </c>
      <c r="B20" t="s">
        <v>21</v>
      </c>
      <c r="C20" t="s">
        <v>22</v>
      </c>
      <c r="D20" t="s">
        <v>23</v>
      </c>
      <c r="E20">
        <v>340</v>
      </c>
      <c r="F20" t="s">
        <v>11</v>
      </c>
      <c r="G20" t="s">
        <v>12</v>
      </c>
      <c r="H20" t="s">
        <v>24</v>
      </c>
      <c r="I20" s="1">
        <v>40638.000115740739</v>
      </c>
    </row>
    <row r="21" spans="1:9" x14ac:dyDescent="0.25">
      <c r="A21" s="1">
        <v>40645.000115740739</v>
      </c>
      <c r="B21" t="s">
        <v>34</v>
      </c>
      <c r="C21" t="s">
        <v>35</v>
      </c>
      <c r="D21" t="s">
        <v>36</v>
      </c>
      <c r="E21">
        <v>87</v>
      </c>
      <c r="F21" t="s">
        <v>11</v>
      </c>
      <c r="G21" t="s">
        <v>37</v>
      </c>
      <c r="H21" t="s">
        <v>38</v>
      </c>
      <c r="I21" s="1">
        <v>40645.000115740739</v>
      </c>
    </row>
    <row r="22" spans="1:9" x14ac:dyDescent="0.25">
      <c r="A22" s="1">
        <v>40648.000115740739</v>
      </c>
      <c r="B22" t="s">
        <v>25</v>
      </c>
      <c r="C22" t="s">
        <v>26</v>
      </c>
      <c r="D22" t="s">
        <v>27</v>
      </c>
      <c r="E22">
        <v>80</v>
      </c>
      <c r="F22" t="s">
        <v>11</v>
      </c>
      <c r="G22" t="s">
        <v>12</v>
      </c>
      <c r="H22" t="s">
        <v>28</v>
      </c>
      <c r="I22" s="1">
        <v>40648.000115740739</v>
      </c>
    </row>
    <row r="23" spans="1:9" x14ac:dyDescent="0.25">
      <c r="A23" s="1">
        <v>40648.000115740739</v>
      </c>
      <c r="B23" t="s">
        <v>25</v>
      </c>
      <c r="C23" t="s">
        <v>26</v>
      </c>
      <c r="D23" t="s">
        <v>27</v>
      </c>
      <c r="E23">
        <v>35</v>
      </c>
      <c r="F23" t="s">
        <v>11</v>
      </c>
      <c r="G23" t="s">
        <v>29</v>
      </c>
      <c r="H23" t="s">
        <v>28</v>
      </c>
      <c r="I23" s="1">
        <v>40648.000115740739</v>
      </c>
    </row>
    <row r="24" spans="1:9" x14ac:dyDescent="0.25">
      <c r="A24" s="1">
        <v>40648.000115740739</v>
      </c>
      <c r="B24" t="s">
        <v>30</v>
      </c>
      <c r="C24" t="s">
        <v>31</v>
      </c>
      <c r="D24" t="s">
        <v>32</v>
      </c>
      <c r="E24">
        <v>1000</v>
      </c>
      <c r="F24" t="s">
        <v>11</v>
      </c>
      <c r="G24" t="s">
        <v>12</v>
      </c>
      <c r="H24" t="s">
        <v>33</v>
      </c>
      <c r="I24" s="1">
        <v>40666.000115740739</v>
      </c>
    </row>
    <row r="25" spans="1:9" x14ac:dyDescent="0.25">
      <c r="A25" s="1">
        <v>40653.000115740739</v>
      </c>
      <c r="B25" t="s">
        <v>43</v>
      </c>
      <c r="C25" t="s">
        <v>44</v>
      </c>
      <c r="D25" t="s">
        <v>45</v>
      </c>
      <c r="E25">
        <v>-20000</v>
      </c>
      <c r="F25" t="s">
        <v>46</v>
      </c>
      <c r="G25" t="s">
        <v>29</v>
      </c>
      <c r="H25" t="s">
        <v>47</v>
      </c>
      <c r="I25" s="1">
        <v>40653.000115740739</v>
      </c>
    </row>
    <row r="26" spans="1:9" x14ac:dyDescent="0.25">
      <c r="A26" s="1">
        <v>40653.000115740739</v>
      </c>
      <c r="B26" t="s">
        <v>43</v>
      </c>
      <c r="C26" t="s">
        <v>44</v>
      </c>
      <c r="D26" t="s">
        <v>45</v>
      </c>
      <c r="E26">
        <v>20000</v>
      </c>
      <c r="F26" t="s">
        <v>46</v>
      </c>
      <c r="G26" t="s">
        <v>12</v>
      </c>
      <c r="H26" t="s">
        <v>47</v>
      </c>
      <c r="I26" s="1">
        <v>40653.000115740739</v>
      </c>
    </row>
    <row r="27" spans="1:9" x14ac:dyDescent="0.25">
      <c r="A27" s="1">
        <v>40658.000115740739</v>
      </c>
      <c r="B27" t="s">
        <v>61</v>
      </c>
      <c r="C27" t="s">
        <v>62</v>
      </c>
      <c r="D27" t="s">
        <v>63</v>
      </c>
      <c r="E27">
        <v>1300</v>
      </c>
      <c r="F27" t="s">
        <v>46</v>
      </c>
      <c r="G27" t="s">
        <v>12</v>
      </c>
      <c r="H27" t="s">
        <v>64</v>
      </c>
      <c r="I27" s="1">
        <v>40658.000115740739</v>
      </c>
    </row>
    <row r="28" spans="1:9" x14ac:dyDescent="0.25">
      <c r="A28" s="1">
        <v>40659.000115740739</v>
      </c>
      <c r="B28" t="s">
        <v>43</v>
      </c>
      <c r="C28" t="s">
        <v>48</v>
      </c>
      <c r="D28" t="s">
        <v>49</v>
      </c>
      <c r="E28">
        <v>20000</v>
      </c>
      <c r="F28" t="s">
        <v>46</v>
      </c>
      <c r="G28" t="s">
        <v>29</v>
      </c>
      <c r="H28" t="s">
        <v>50</v>
      </c>
      <c r="I28" s="1">
        <v>40659.000115740739</v>
      </c>
    </row>
    <row r="29" spans="1:9" x14ac:dyDescent="0.25">
      <c r="A29" s="1">
        <v>40659.000115740739</v>
      </c>
      <c r="B29" t="s">
        <v>65</v>
      </c>
      <c r="C29" t="s">
        <v>31</v>
      </c>
      <c r="D29" t="s">
        <v>66</v>
      </c>
      <c r="E29">
        <v>3000</v>
      </c>
      <c r="F29" t="s">
        <v>11</v>
      </c>
      <c r="G29" t="s">
        <v>12</v>
      </c>
      <c r="H29" t="s">
        <v>67</v>
      </c>
      <c r="I29" s="1">
        <v>40689.000115740739</v>
      </c>
    </row>
    <row r="30" spans="1:9" x14ac:dyDescent="0.25">
      <c r="A30" s="1">
        <v>40659.000115740739</v>
      </c>
      <c r="B30" t="s">
        <v>51</v>
      </c>
      <c r="C30" t="s">
        <v>22</v>
      </c>
      <c r="D30" t="s">
        <v>52</v>
      </c>
      <c r="E30">
        <v>220</v>
      </c>
      <c r="F30" t="s">
        <v>46</v>
      </c>
      <c r="G30" t="s">
        <v>12</v>
      </c>
      <c r="H30" t="s">
        <v>53</v>
      </c>
      <c r="I30" s="1">
        <v>40659.000115740739</v>
      </c>
    </row>
    <row r="31" spans="1:9" x14ac:dyDescent="0.25">
      <c r="A31" s="1">
        <v>40659.000115740739</v>
      </c>
      <c r="B31" t="s">
        <v>51</v>
      </c>
      <c r="C31" t="s">
        <v>22</v>
      </c>
      <c r="D31" t="s">
        <v>54</v>
      </c>
      <c r="E31">
        <v>100</v>
      </c>
      <c r="F31" t="s">
        <v>46</v>
      </c>
      <c r="G31" t="s">
        <v>12</v>
      </c>
      <c r="H31" t="s">
        <v>55</v>
      </c>
      <c r="I31" s="1">
        <v>40659.000115740739</v>
      </c>
    </row>
    <row r="32" spans="1:9" x14ac:dyDescent="0.25">
      <c r="A32" s="1">
        <v>40659.000115740739</v>
      </c>
      <c r="B32" t="s">
        <v>56</v>
      </c>
      <c r="C32" t="s">
        <v>22</v>
      </c>
      <c r="D32" t="s">
        <v>57</v>
      </c>
      <c r="E32">
        <v>6400</v>
      </c>
      <c r="F32" t="s">
        <v>11</v>
      </c>
      <c r="G32" t="s">
        <v>12</v>
      </c>
      <c r="H32" t="s">
        <v>58</v>
      </c>
      <c r="I32" s="1">
        <v>40659.000115740739</v>
      </c>
    </row>
    <row r="33" spans="1:9" x14ac:dyDescent="0.25">
      <c r="A33" s="1">
        <v>40662.000115740739</v>
      </c>
      <c r="B33" t="s">
        <v>68</v>
      </c>
      <c r="C33" t="s">
        <v>69</v>
      </c>
      <c r="D33" t="s">
        <v>70</v>
      </c>
      <c r="E33">
        <v>41</v>
      </c>
      <c r="F33" t="s">
        <v>11</v>
      </c>
      <c r="G33" t="s">
        <v>37</v>
      </c>
      <c r="H33" t="s">
        <v>71</v>
      </c>
      <c r="I33" s="1">
        <v>40692.000115740739</v>
      </c>
    </row>
    <row r="34" spans="1:9" x14ac:dyDescent="0.25">
      <c r="A34" s="1">
        <v>40663.000115740739</v>
      </c>
      <c r="B34" t="s">
        <v>43</v>
      </c>
      <c r="C34" t="s">
        <v>26</v>
      </c>
      <c r="D34" t="s">
        <v>59</v>
      </c>
      <c r="E34">
        <v>100</v>
      </c>
      <c r="F34" t="s">
        <v>46</v>
      </c>
      <c r="G34" t="s">
        <v>12</v>
      </c>
      <c r="H34" t="s">
        <v>47</v>
      </c>
      <c r="I34" s="1">
        <v>40663.000115740739</v>
      </c>
    </row>
    <row r="35" spans="1:9" x14ac:dyDescent="0.25">
      <c r="A35" s="1">
        <v>40663.000115740739</v>
      </c>
      <c r="B35" t="s">
        <v>43</v>
      </c>
      <c r="C35" t="s">
        <v>26</v>
      </c>
      <c r="D35" t="s">
        <v>59</v>
      </c>
      <c r="E35">
        <v>-100</v>
      </c>
      <c r="F35" t="s">
        <v>46</v>
      </c>
      <c r="G35" t="s">
        <v>37</v>
      </c>
      <c r="H35" t="s">
        <v>47</v>
      </c>
      <c r="I35" s="1">
        <v>40663.000115740739</v>
      </c>
    </row>
    <row r="36" spans="1:9" x14ac:dyDescent="0.25">
      <c r="A36" s="1">
        <v>40664.000115740739</v>
      </c>
      <c r="B36" t="s">
        <v>14</v>
      </c>
      <c r="C36" t="s">
        <v>72</v>
      </c>
      <c r="D36" t="s">
        <v>16</v>
      </c>
      <c r="E36">
        <v>179</v>
      </c>
      <c r="F36" t="s">
        <v>11</v>
      </c>
      <c r="G36" t="s">
        <v>12</v>
      </c>
      <c r="H36" t="s">
        <v>17</v>
      </c>
      <c r="I36" s="1">
        <v>40694.000115740739</v>
      </c>
    </row>
    <row r="37" spans="1:9" x14ac:dyDescent="0.25">
      <c r="A37" s="1">
        <v>40664.000115740739</v>
      </c>
      <c r="B37" t="s">
        <v>73</v>
      </c>
      <c r="C37" t="s">
        <v>31</v>
      </c>
      <c r="D37" t="s">
        <v>74</v>
      </c>
      <c r="E37">
        <v>220</v>
      </c>
      <c r="F37" t="s">
        <v>11</v>
      </c>
      <c r="G37" t="s">
        <v>12</v>
      </c>
      <c r="H37" t="s">
        <v>75</v>
      </c>
      <c r="I37" s="1">
        <v>40694.000115740739</v>
      </c>
    </row>
    <row r="38" spans="1:9" x14ac:dyDescent="0.25">
      <c r="A38" s="1">
        <v>40668.000115740739</v>
      </c>
      <c r="B38" t="s">
        <v>21</v>
      </c>
      <c r="C38" t="s">
        <v>22</v>
      </c>
      <c r="D38" t="s">
        <v>23</v>
      </c>
      <c r="E38">
        <v>340</v>
      </c>
      <c r="F38" t="s">
        <v>11</v>
      </c>
      <c r="G38" t="s">
        <v>12</v>
      </c>
      <c r="H38" t="s">
        <v>24</v>
      </c>
      <c r="I38" s="1">
        <v>40668.000115740739</v>
      </c>
    </row>
    <row r="39" spans="1:9" x14ac:dyDescent="0.25">
      <c r="A39" s="1">
        <v>40670.000115740739</v>
      </c>
      <c r="B39" t="s">
        <v>76</v>
      </c>
      <c r="C39" t="s">
        <v>77</v>
      </c>
      <c r="D39" t="s">
        <v>78</v>
      </c>
      <c r="E39">
        <v>563</v>
      </c>
      <c r="F39" t="s">
        <v>11</v>
      </c>
      <c r="G39" t="s">
        <v>12</v>
      </c>
      <c r="H39" t="s">
        <v>42</v>
      </c>
      <c r="I39" s="1">
        <v>40670.000115740739</v>
      </c>
    </row>
    <row r="40" spans="1:9" x14ac:dyDescent="0.25">
      <c r="A40" s="1">
        <v>40670.000115740739</v>
      </c>
      <c r="B40" t="s">
        <v>79</v>
      </c>
      <c r="C40" t="s">
        <v>31</v>
      </c>
      <c r="D40" t="s">
        <v>80</v>
      </c>
      <c r="E40">
        <v>982</v>
      </c>
      <c r="F40" t="s">
        <v>11</v>
      </c>
      <c r="G40" t="s">
        <v>12</v>
      </c>
      <c r="H40" t="s">
        <v>81</v>
      </c>
      <c r="I40" s="1">
        <v>40700.000115740739</v>
      </c>
    </row>
    <row r="41" spans="1:9" x14ac:dyDescent="0.25">
      <c r="A41" s="1">
        <v>40678.000115740739</v>
      </c>
      <c r="B41" t="s">
        <v>25</v>
      </c>
      <c r="C41" t="s">
        <v>26</v>
      </c>
      <c r="D41" t="s">
        <v>27</v>
      </c>
      <c r="E41">
        <v>80</v>
      </c>
      <c r="F41" t="s">
        <v>11</v>
      </c>
      <c r="G41" t="s">
        <v>12</v>
      </c>
      <c r="H41" t="s">
        <v>28</v>
      </c>
      <c r="I41" s="1">
        <v>40678.000115740739</v>
      </c>
    </row>
    <row r="42" spans="1:9" x14ac:dyDescent="0.25">
      <c r="A42" s="1">
        <v>40678.000115740739</v>
      </c>
      <c r="B42" t="s">
        <v>25</v>
      </c>
      <c r="C42" t="s">
        <v>26</v>
      </c>
      <c r="D42" t="s">
        <v>27</v>
      </c>
      <c r="E42">
        <v>35</v>
      </c>
      <c r="F42" t="s">
        <v>11</v>
      </c>
      <c r="G42" t="s">
        <v>29</v>
      </c>
      <c r="H42" t="s">
        <v>28</v>
      </c>
      <c r="I42" s="1">
        <v>40678.000115740739</v>
      </c>
    </row>
    <row r="43" spans="1:9" x14ac:dyDescent="0.25">
      <c r="A43" s="1">
        <v>40678.000115740739</v>
      </c>
      <c r="B43" t="s">
        <v>30</v>
      </c>
      <c r="C43" t="s">
        <v>31</v>
      </c>
      <c r="D43" t="s">
        <v>32</v>
      </c>
      <c r="E43">
        <v>1000</v>
      </c>
      <c r="F43" t="s">
        <v>11</v>
      </c>
      <c r="G43" t="s">
        <v>12</v>
      </c>
      <c r="H43" t="s">
        <v>33</v>
      </c>
      <c r="I43" s="1">
        <v>40696.000115740739</v>
      </c>
    </row>
    <row r="44" spans="1:9" x14ac:dyDescent="0.25">
      <c r="A44" s="1">
        <v>40683.000115740739</v>
      </c>
      <c r="B44" t="s">
        <v>43</v>
      </c>
      <c r="C44" t="s">
        <v>44</v>
      </c>
      <c r="D44" t="s">
        <v>45</v>
      </c>
      <c r="E44">
        <v>-20000</v>
      </c>
      <c r="F44" t="s">
        <v>46</v>
      </c>
      <c r="G44" t="s">
        <v>29</v>
      </c>
      <c r="H44" t="s">
        <v>47</v>
      </c>
      <c r="I44" s="1">
        <v>40683.000115740739</v>
      </c>
    </row>
    <row r="45" spans="1:9" x14ac:dyDescent="0.25">
      <c r="A45" s="1">
        <v>40683.000115740739</v>
      </c>
      <c r="B45" t="s">
        <v>43</v>
      </c>
      <c r="C45" t="s">
        <v>44</v>
      </c>
      <c r="D45" t="s">
        <v>45</v>
      </c>
      <c r="E45">
        <v>20000</v>
      </c>
      <c r="F45" t="s">
        <v>46</v>
      </c>
      <c r="G45" t="s">
        <v>12</v>
      </c>
      <c r="H45" t="s">
        <v>47</v>
      </c>
      <c r="I45" s="1">
        <v>40683.000115740739</v>
      </c>
    </row>
    <row r="46" spans="1:9" x14ac:dyDescent="0.25">
      <c r="A46" s="1">
        <v>40689.000115740739</v>
      </c>
      <c r="B46" t="s">
        <v>43</v>
      </c>
      <c r="C46" t="s">
        <v>48</v>
      </c>
      <c r="D46" t="s">
        <v>49</v>
      </c>
      <c r="E46">
        <v>20000</v>
      </c>
      <c r="F46" t="s">
        <v>46</v>
      </c>
      <c r="G46" t="s">
        <v>29</v>
      </c>
      <c r="H46" t="s">
        <v>50</v>
      </c>
      <c r="I46" s="1">
        <v>40689.000115740739</v>
      </c>
    </row>
    <row r="47" spans="1:9" x14ac:dyDescent="0.25">
      <c r="A47" s="1">
        <v>40689.000115740739</v>
      </c>
      <c r="B47" t="s">
        <v>51</v>
      </c>
      <c r="C47" t="s">
        <v>22</v>
      </c>
      <c r="D47" t="s">
        <v>52</v>
      </c>
      <c r="E47">
        <v>220</v>
      </c>
      <c r="F47" t="s">
        <v>46</v>
      </c>
      <c r="G47" t="s">
        <v>12</v>
      </c>
      <c r="H47" t="s">
        <v>53</v>
      </c>
      <c r="I47" s="1">
        <v>40689.000115740739</v>
      </c>
    </row>
    <row r="48" spans="1:9" x14ac:dyDescent="0.25">
      <c r="A48" s="1">
        <v>40689.000115740739</v>
      </c>
      <c r="B48" t="s">
        <v>51</v>
      </c>
      <c r="C48" t="s">
        <v>22</v>
      </c>
      <c r="D48" t="s">
        <v>54</v>
      </c>
      <c r="E48">
        <v>100</v>
      </c>
      <c r="F48" t="s">
        <v>46</v>
      </c>
      <c r="G48" t="s">
        <v>12</v>
      </c>
      <c r="H48" t="s">
        <v>55</v>
      </c>
      <c r="I48" s="1">
        <v>40689.000115740739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DD2363D-6B36-4B16-94F2-C1C143611C7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Table1</vt: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vrunda kotadiya</dc:creator>
  <cp:lastModifiedBy>Meet Kalavadiya</cp:lastModifiedBy>
  <dcterms:created xsi:type="dcterms:W3CDTF">2025-07-30T10:40:15Z</dcterms:created>
  <dcterms:modified xsi:type="dcterms:W3CDTF">2025-08-01T09:48:59Z</dcterms:modified>
</cp:coreProperties>
</file>