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16820\Documents\Work\Udacity\Data Analyst Nanodegree\P1 - Test a Perceptual Phenomenon\"/>
    </mc:Choice>
  </mc:AlternateContent>
  <bookViews>
    <workbookView xWindow="0" yWindow="0" windowWidth="24000" windowHeight="9735" activeTab="1"/>
  </bookViews>
  <sheets>
    <sheet name="Sheet3" sheetId="3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0" i="1" l="1"/>
  <c r="I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D28" i="1" s="1"/>
  <c r="D27" i="1"/>
  <c r="C28" i="1" l="1"/>
  <c r="B28" i="1"/>
  <c r="C27" i="1"/>
  <c r="B27" i="1"/>
</calcChain>
</file>

<file path=xl/sharedStrings.xml><?xml version="1.0" encoding="utf-8"?>
<sst xmlns="http://schemas.openxmlformats.org/spreadsheetml/2006/main" count="9" uniqueCount="9">
  <si>
    <t>Congruent</t>
  </si>
  <si>
    <t>Incongruent</t>
  </si>
  <si>
    <t>Mean</t>
  </si>
  <si>
    <t>Std. Dev</t>
  </si>
  <si>
    <t>Bin</t>
  </si>
  <si>
    <t>More</t>
  </si>
  <si>
    <t>Frequency</t>
  </si>
  <si>
    <t>Difference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</si>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</sst>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Congruent</c:v>
                </c:pt>
              </c:strCache>
            </c:strRef>
          </c:tx>
          <c:spPr>
            <a:ln w="15875" cap="rnd">
              <a:solidFill>
                <a:schemeClr val="accent5">
                  <a:tint val="77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tint val="77000"/>
                </a:schemeClr>
              </a:solidFill>
              <a:ln w="9525">
                <a:solidFill>
                  <a:schemeClr val="accent5">
                    <a:tint val="77000"/>
                  </a:schemeClr>
                </a:solidFill>
              </a:ln>
              <a:effectLst/>
            </c:spPr>
          </c:marker>
          <c:val>
            <c:numRef>
              <c:f>Sheet1!$B$2:$B$25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Incongruent</c:v>
                </c:pt>
              </c:strCache>
            </c:strRef>
          </c:tx>
          <c:spPr>
            <a:ln w="15875" cap="rnd">
              <a:solidFill>
                <a:schemeClr val="accent5">
                  <a:shade val="76000"/>
                </a:schemeClr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accent5">
                  <a:shade val="76000"/>
                </a:schemeClr>
              </a:solidFill>
              <a:ln w="9525">
                <a:solidFill>
                  <a:schemeClr val="accent5">
                    <a:shade val="76000"/>
                  </a:schemeClr>
                </a:solidFill>
              </a:ln>
              <a:effectLst/>
            </c:spPr>
          </c:marker>
          <c:val>
            <c:numRef>
              <c:f>Sheet1!$C$2:$C$25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353576"/>
        <c:axId val="314353968"/>
      </c:lineChart>
      <c:catAx>
        <c:axId val="314353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4353968"/>
        <c:crosses val="autoZero"/>
        <c:auto val="1"/>
        <c:lblAlgn val="ctr"/>
        <c:lblOffset val="100"/>
        <c:noMultiLvlLbl val="0"/>
      </c:catAx>
      <c:valAx>
        <c:axId val="31435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4353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Sheet1!$D$2:$D$25</c:f>
              <c:numCache>
                <c:formatCode>General</c:formatCode>
                <c:ptCount val="24"/>
                <c:pt idx="0">
                  <c:v>7.1989999999999981</c:v>
                </c:pt>
                <c:pt idx="1">
                  <c:v>1.9499999999999993</c:v>
                </c:pt>
                <c:pt idx="2">
                  <c:v>11.649999999999999</c:v>
                </c:pt>
                <c:pt idx="3">
                  <c:v>7.0569999999999986</c:v>
                </c:pt>
                <c:pt idx="4">
                  <c:v>8.1340000000000003</c:v>
                </c:pt>
                <c:pt idx="5">
                  <c:v>8.64</c:v>
                </c:pt>
                <c:pt idx="6">
                  <c:v>9.879999999999999</c:v>
                </c:pt>
                <c:pt idx="7">
                  <c:v>8.4069999999999983</c:v>
                </c:pt>
                <c:pt idx="8">
                  <c:v>11.361000000000001</c:v>
                </c:pt>
                <c:pt idx="9">
                  <c:v>11.802</c:v>
                </c:pt>
                <c:pt idx="10">
                  <c:v>2.1960000000000015</c:v>
                </c:pt>
                <c:pt idx="11">
                  <c:v>3.3459999999999983</c:v>
                </c:pt>
                <c:pt idx="12">
                  <c:v>2.4370000000000012</c:v>
                </c:pt>
                <c:pt idx="13">
                  <c:v>3.4009999999999998</c:v>
                </c:pt>
                <c:pt idx="14">
                  <c:v>17.055000000000003</c:v>
                </c:pt>
                <c:pt idx="15">
                  <c:v>10.028</c:v>
                </c:pt>
                <c:pt idx="16">
                  <c:v>6.6439999999999984</c:v>
                </c:pt>
                <c:pt idx="17">
                  <c:v>9.7899999999999991</c:v>
                </c:pt>
                <c:pt idx="18">
                  <c:v>6.0810000000000013</c:v>
                </c:pt>
                <c:pt idx="19">
                  <c:v>21.918999999999997</c:v>
                </c:pt>
                <c:pt idx="20">
                  <c:v>10.949999999999998</c:v>
                </c:pt>
                <c:pt idx="21">
                  <c:v>3.7270000000000003</c:v>
                </c:pt>
                <c:pt idx="22">
                  <c:v>2.347999999999999</c:v>
                </c:pt>
                <c:pt idx="23">
                  <c:v>5.1529999999999987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6043856"/>
        <c:axId val="376041504"/>
      </c:barChart>
      <c:catAx>
        <c:axId val="37604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41504"/>
        <c:crosses val="autoZero"/>
        <c:auto val="1"/>
        <c:lblAlgn val="ctr"/>
        <c:lblOffset val="100"/>
        <c:noMultiLvlLbl val="0"/>
      </c:catAx>
      <c:valAx>
        <c:axId val="37604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04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0</xdr:rowOff>
    </xdr:from>
    <xdr:to>
      <xdr:col>22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5</xdr:row>
      <xdr:rowOff>0</xdr:rowOff>
    </xdr:from>
    <xdr:to>
      <xdr:col>13</xdr:col>
      <xdr:colOff>0</xdr:colOff>
      <xdr:row>24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s="3" t="s">
        <v>4</v>
      </c>
      <c r="B1" s="3" t="s">
        <v>6</v>
      </c>
    </row>
    <row r="2" spans="1:2" x14ac:dyDescent="0.25">
      <c r="A2" s="1">
        <v>8.6300000000000008</v>
      </c>
      <c r="B2" s="1">
        <v>1</v>
      </c>
    </row>
    <row r="3" spans="1:2" x14ac:dyDescent="0.25">
      <c r="A3" s="1">
        <v>15.286250000000001</v>
      </c>
      <c r="B3" s="1">
        <v>15</v>
      </c>
    </row>
    <row r="4" spans="1:2" x14ac:dyDescent="0.25">
      <c r="A4" s="1">
        <v>21.942500000000003</v>
      </c>
      <c r="B4" s="1">
        <v>21</v>
      </c>
    </row>
    <row r="5" spans="1:2" x14ac:dyDescent="0.25">
      <c r="A5" s="1">
        <v>28.598750000000003</v>
      </c>
      <c r="B5" s="1">
        <v>9</v>
      </c>
    </row>
    <row r="6" spans="1:2" ht="15.75" thickBot="1" x14ac:dyDescent="0.3">
      <c r="A6" s="2" t="s">
        <v>5</v>
      </c>
      <c r="B6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7" workbookViewId="0">
      <selection activeCell="K31" sqref="K31"/>
    </sheetView>
  </sheetViews>
  <sheetFormatPr defaultRowHeight="15" x14ac:dyDescent="0.25"/>
  <cols>
    <col min="2" max="2" width="10.28515625" bestFit="1" customWidth="1"/>
    <col min="3" max="3" width="11.7109375" bestFit="1" customWidth="1"/>
    <col min="4" max="4" width="10.42578125" bestFit="1" customWidth="1"/>
  </cols>
  <sheetData>
    <row r="1" spans="2:9" x14ac:dyDescent="0.25">
      <c r="B1" t="s">
        <v>0</v>
      </c>
      <c r="C1" t="s">
        <v>1</v>
      </c>
      <c r="D1" t="s">
        <v>7</v>
      </c>
      <c r="I1">
        <f>-2.72/(3.69/SQRT(25))</f>
        <v>-3.6856368563685642</v>
      </c>
    </row>
    <row r="2" spans="2:9" x14ac:dyDescent="0.25">
      <c r="B2">
        <v>12.079000000000001</v>
      </c>
      <c r="C2">
        <v>19.277999999999999</v>
      </c>
      <c r="D2">
        <f>C2-B2</f>
        <v>7.1989999999999981</v>
      </c>
    </row>
    <row r="3" spans="2:9" x14ac:dyDescent="0.25">
      <c r="B3">
        <v>16.791</v>
      </c>
      <c r="C3">
        <v>18.741</v>
      </c>
      <c r="D3">
        <f t="shared" ref="D3:D25" si="0">C3-B3</f>
        <v>1.9499999999999993</v>
      </c>
    </row>
    <row r="4" spans="2:9" x14ac:dyDescent="0.25">
      <c r="B4">
        <v>9.5640000000000001</v>
      </c>
      <c r="C4">
        <v>21.213999999999999</v>
      </c>
      <c r="D4">
        <f t="shared" si="0"/>
        <v>11.649999999999999</v>
      </c>
    </row>
    <row r="5" spans="2:9" x14ac:dyDescent="0.25">
      <c r="B5">
        <v>8.6300000000000008</v>
      </c>
      <c r="C5">
        <v>15.686999999999999</v>
      </c>
      <c r="D5">
        <f t="shared" si="0"/>
        <v>7.0569999999999986</v>
      </c>
    </row>
    <row r="6" spans="2:9" x14ac:dyDescent="0.25">
      <c r="B6">
        <v>14.669</v>
      </c>
      <c r="C6">
        <v>22.803000000000001</v>
      </c>
      <c r="D6">
        <f t="shared" si="0"/>
        <v>8.1340000000000003</v>
      </c>
    </row>
    <row r="7" spans="2:9" x14ac:dyDescent="0.25">
      <c r="B7">
        <v>12.238</v>
      </c>
      <c r="C7">
        <v>20.878</v>
      </c>
      <c r="D7">
        <f t="shared" si="0"/>
        <v>8.64</v>
      </c>
    </row>
    <row r="8" spans="2:9" x14ac:dyDescent="0.25">
      <c r="B8">
        <v>14.692</v>
      </c>
      <c r="C8">
        <v>24.571999999999999</v>
      </c>
      <c r="D8">
        <f t="shared" si="0"/>
        <v>9.879999999999999</v>
      </c>
    </row>
    <row r="9" spans="2:9" x14ac:dyDescent="0.25">
      <c r="B9">
        <v>8.9870000000000001</v>
      </c>
      <c r="C9">
        <v>17.393999999999998</v>
      </c>
      <c r="D9">
        <f t="shared" si="0"/>
        <v>8.4069999999999983</v>
      </c>
    </row>
    <row r="10" spans="2:9" x14ac:dyDescent="0.25">
      <c r="B10">
        <v>9.4009999999999998</v>
      </c>
      <c r="C10">
        <v>20.762</v>
      </c>
      <c r="D10">
        <f t="shared" si="0"/>
        <v>11.361000000000001</v>
      </c>
    </row>
    <row r="11" spans="2:9" x14ac:dyDescent="0.25">
      <c r="B11">
        <v>14.48</v>
      </c>
      <c r="C11">
        <v>26.282</v>
      </c>
      <c r="D11">
        <f t="shared" si="0"/>
        <v>11.802</v>
      </c>
    </row>
    <row r="12" spans="2:9" x14ac:dyDescent="0.25">
      <c r="B12">
        <v>22.327999999999999</v>
      </c>
      <c r="C12">
        <v>24.524000000000001</v>
      </c>
      <c r="D12">
        <f t="shared" si="0"/>
        <v>2.1960000000000015</v>
      </c>
    </row>
    <row r="13" spans="2:9" x14ac:dyDescent="0.25">
      <c r="B13">
        <v>15.298</v>
      </c>
      <c r="C13">
        <v>18.643999999999998</v>
      </c>
      <c r="D13">
        <f t="shared" si="0"/>
        <v>3.3459999999999983</v>
      </c>
    </row>
    <row r="14" spans="2:9" x14ac:dyDescent="0.25">
      <c r="B14">
        <v>15.073</v>
      </c>
      <c r="C14">
        <v>17.510000000000002</v>
      </c>
      <c r="D14">
        <f t="shared" si="0"/>
        <v>2.4370000000000012</v>
      </c>
    </row>
    <row r="15" spans="2:9" x14ac:dyDescent="0.25">
      <c r="B15">
        <v>16.928999999999998</v>
      </c>
      <c r="C15">
        <v>20.329999999999998</v>
      </c>
      <c r="D15">
        <f t="shared" si="0"/>
        <v>3.4009999999999998</v>
      </c>
    </row>
    <row r="16" spans="2:9" x14ac:dyDescent="0.25">
      <c r="B16">
        <v>18.2</v>
      </c>
      <c r="C16">
        <v>35.255000000000003</v>
      </c>
      <c r="D16">
        <f t="shared" si="0"/>
        <v>17.055000000000003</v>
      </c>
    </row>
    <row r="17" spans="1:4" x14ac:dyDescent="0.25">
      <c r="B17">
        <v>12.13</v>
      </c>
      <c r="C17">
        <v>22.158000000000001</v>
      </c>
      <c r="D17">
        <f t="shared" si="0"/>
        <v>10.028</v>
      </c>
    </row>
    <row r="18" spans="1:4" x14ac:dyDescent="0.25">
      <c r="B18">
        <v>18.495000000000001</v>
      </c>
      <c r="C18">
        <v>25.138999999999999</v>
      </c>
      <c r="D18">
        <f t="shared" si="0"/>
        <v>6.6439999999999984</v>
      </c>
    </row>
    <row r="19" spans="1:4" x14ac:dyDescent="0.25">
      <c r="B19">
        <v>10.638999999999999</v>
      </c>
      <c r="C19">
        <v>20.428999999999998</v>
      </c>
      <c r="D19">
        <f t="shared" si="0"/>
        <v>9.7899999999999991</v>
      </c>
    </row>
    <row r="20" spans="1:4" x14ac:dyDescent="0.25">
      <c r="B20">
        <v>11.343999999999999</v>
      </c>
      <c r="C20">
        <v>17.425000000000001</v>
      </c>
      <c r="D20">
        <f t="shared" si="0"/>
        <v>6.0810000000000013</v>
      </c>
    </row>
    <row r="21" spans="1:4" x14ac:dyDescent="0.25">
      <c r="B21">
        <v>12.369</v>
      </c>
      <c r="C21">
        <v>34.287999999999997</v>
      </c>
      <c r="D21">
        <f t="shared" si="0"/>
        <v>21.918999999999997</v>
      </c>
    </row>
    <row r="22" spans="1:4" x14ac:dyDescent="0.25">
      <c r="B22">
        <v>12.944000000000001</v>
      </c>
      <c r="C22">
        <v>23.893999999999998</v>
      </c>
      <c r="D22">
        <f t="shared" si="0"/>
        <v>10.949999999999998</v>
      </c>
    </row>
    <row r="23" spans="1:4" x14ac:dyDescent="0.25">
      <c r="B23">
        <v>14.233000000000001</v>
      </c>
      <c r="C23">
        <v>17.96</v>
      </c>
      <c r="D23">
        <f t="shared" si="0"/>
        <v>3.7270000000000003</v>
      </c>
    </row>
    <row r="24" spans="1:4" x14ac:dyDescent="0.25">
      <c r="B24">
        <v>19.71</v>
      </c>
      <c r="C24">
        <v>22.058</v>
      </c>
      <c r="D24">
        <f t="shared" si="0"/>
        <v>2.347999999999999</v>
      </c>
    </row>
    <row r="25" spans="1:4" x14ac:dyDescent="0.25">
      <c r="B25">
        <v>16.004000000000001</v>
      </c>
      <c r="C25">
        <v>21.157</v>
      </c>
      <c r="D25">
        <f t="shared" si="0"/>
        <v>5.1529999999999987</v>
      </c>
    </row>
    <row r="27" spans="1:4" x14ac:dyDescent="0.25">
      <c r="A27" t="s">
        <v>2</v>
      </c>
      <c r="B27">
        <f>AVERAGE(B2:B25)</f>
        <v>14.051125000000001</v>
      </c>
      <c r="C27">
        <f>AVERAGE(C2:C25)</f>
        <v>22.015916666666669</v>
      </c>
      <c r="D27">
        <f>B27-C27</f>
        <v>-7.9647916666666685</v>
      </c>
    </row>
    <row r="28" spans="1:4" x14ac:dyDescent="0.25">
      <c r="A28" t="s">
        <v>3</v>
      </c>
      <c r="B28">
        <f>_xlfn.STDEV.S(B2:B25)</f>
        <v>3.559357957645187</v>
      </c>
      <c r="C28">
        <f>_xlfn.STDEV.S(C2:C25)</f>
        <v>4.7970571224691367</v>
      </c>
      <c r="D28">
        <f>_xlfn.STDEV.S(D2:D25)</f>
        <v>4.8648269103590565</v>
      </c>
    </row>
    <row r="30" spans="1:4" x14ac:dyDescent="0.25">
      <c r="A30" t="s">
        <v>8</v>
      </c>
      <c r="B30">
        <f>D27/(D28/SQRT(24))</f>
        <v>-8.020706944109957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2016-08-09T20:56:38Z</dcterms:created>
  <dcterms:modified xsi:type="dcterms:W3CDTF">2016-08-17T15:11:09Z</dcterms:modified>
</cp:coreProperties>
</file>