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42FC8CF-AD22-400F-8E93-5E742C2A8C5B}" xr6:coauthVersionLast="40" xr6:coauthVersionMax="40" xr10:uidLastSave="{00000000-0000-0000-0000-000000000000}"/>
  <bookViews>
    <workbookView xWindow="0" yWindow="0" windowWidth="20496" windowHeight="7488" activeTab="2" xr2:uid="{00000000-000D-0000-FFFF-FFFF00000000}"/>
  </bookViews>
  <sheets>
    <sheet name="Matching (Frontend)" sheetId="2" r:id="rId1"/>
    <sheet name="Scoring (Frontend)" sheetId="1" r:id="rId2"/>
    <sheet name="Eligibility (Backend-Preset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7" i="1" l="1"/>
  <c r="C5" i="1"/>
  <c r="C6" i="1" s="1"/>
  <c r="C7" i="1" s="1"/>
  <c r="C8" i="1" s="1"/>
  <c r="C9" i="1" s="1"/>
  <c r="C10" i="1" l="1"/>
  <c r="C11" i="1" s="1"/>
  <c r="C12" i="1" s="1"/>
  <c r="C13" i="1" s="1"/>
  <c r="C14" i="1" s="1"/>
  <c r="C15" i="1" s="1"/>
  <c r="C16" i="1" s="1"/>
  <c r="C17" i="1" s="1"/>
  <c r="C18" i="1" s="1"/>
  <c r="C19" i="1" s="1"/>
  <c r="C20" i="1" s="1"/>
</calcChain>
</file>

<file path=xl/sharedStrings.xml><?xml version="1.0" encoding="utf-8"?>
<sst xmlns="http://schemas.openxmlformats.org/spreadsheetml/2006/main" count="144" uniqueCount="117">
  <si>
    <t>Individual/Personal Risk</t>
  </si>
  <si>
    <t>Work Experience</t>
  </si>
  <si>
    <t>Bureau Individual</t>
  </si>
  <si>
    <t>Age</t>
  </si>
  <si>
    <t>Education Qualification</t>
  </si>
  <si>
    <t>Employment Type</t>
  </si>
  <si>
    <t>Professional</t>
  </si>
  <si>
    <t>Post Graduate</t>
  </si>
  <si>
    <t>Graduate</t>
  </si>
  <si>
    <t>Undergraduate</t>
  </si>
  <si>
    <t>Others</t>
  </si>
  <si>
    <t>Regular</t>
  </si>
  <si>
    <t>Probationary</t>
  </si>
  <si>
    <t>Contractual</t>
  </si>
  <si>
    <t>House Ownership</t>
  </si>
  <si>
    <t>Owned</t>
  </si>
  <si>
    <t>Parental</t>
  </si>
  <si>
    <t>Company Provided</t>
  </si>
  <si>
    <t>Rented</t>
  </si>
  <si>
    <t>Maritial Status</t>
  </si>
  <si>
    <t>Married</t>
  </si>
  <si>
    <t>Unmarried</t>
  </si>
  <si>
    <t>Category Information</t>
  </si>
  <si>
    <t>Corporates - Salary Account not with Bank</t>
  </si>
  <si>
    <t>Central/ State Govt./ PSU - Salary Account not with Bank</t>
  </si>
  <si>
    <t>Corporates - Salary Account with Bank</t>
  </si>
  <si>
    <t>Central/ State Govt./ PSU - Salary Account with Bank</t>
  </si>
  <si>
    <t>Financial Risk</t>
  </si>
  <si>
    <t>Fixed Obligation Income Ratio</t>
  </si>
  <si>
    <t>Cheque Bounces in Last 6 Month</t>
  </si>
  <si>
    <t>Days Past Dues in Personal Loan</t>
  </si>
  <si>
    <t>Net Annual Income</t>
  </si>
  <si>
    <t>Risk Factor</t>
  </si>
  <si>
    <t>Sr. No.</t>
  </si>
  <si>
    <t>Parameters</t>
  </si>
  <si>
    <t>Criteria</t>
  </si>
  <si>
    <t>Score Range</t>
  </si>
  <si>
    <t>Scale</t>
  </si>
  <si>
    <t>Interpretation</t>
  </si>
  <si>
    <t>FOIR (%)</t>
  </si>
  <si>
    <t>ROI (%)</t>
  </si>
  <si>
    <t>Tenure (Years)</t>
  </si>
  <si>
    <t>Processing Fees (%)</t>
  </si>
  <si>
    <t>Sr. no.</t>
  </si>
  <si>
    <t>Scaling Matrix</t>
  </si>
  <si>
    <t>Scoring Parameters</t>
  </si>
  <si>
    <t>Risk Weight</t>
  </si>
  <si>
    <t>Proportionate Score</t>
  </si>
  <si>
    <t>Out of</t>
  </si>
  <si>
    <t>Currency</t>
  </si>
  <si>
    <t>Denomination</t>
  </si>
  <si>
    <t>Parameters to be added</t>
  </si>
  <si>
    <t>Set Parameter</t>
  </si>
  <si>
    <t>Match</t>
  </si>
  <si>
    <t>Mandatory</t>
  </si>
  <si>
    <t>Min</t>
  </si>
  <si>
    <t>Max</t>
  </si>
  <si>
    <t>Loan Amount (Rs.)</t>
  </si>
  <si>
    <t>Age of Applicant (Yrs.)</t>
  </si>
  <si>
    <t>Tenure of Loan (Yrs.)</t>
  </si>
  <si>
    <t>Geographical Market Focus</t>
  </si>
  <si>
    <t>Bureau Score (Satisfactory with No Default: DPD) (Days)</t>
  </si>
  <si>
    <t>Risk Scoring Model (Score)</t>
  </si>
  <si>
    <t>Eligible Employer</t>
  </si>
  <si>
    <t>Total Job Experience (Yrs.)</t>
  </si>
  <si>
    <t>Total Current Job Experience (Yrs.)</t>
  </si>
  <si>
    <t>Current Employment Status</t>
  </si>
  <si>
    <t>Steps</t>
  </si>
  <si>
    <t>Particulars</t>
  </si>
  <si>
    <t>FOIR (Set at 50%)</t>
  </si>
  <si>
    <t>Eligible EMI (Step 1 * Step 2)</t>
  </si>
  <si>
    <t>Existing EMI (Existing Loan Obligation)</t>
  </si>
  <si>
    <t>New Loan EMI (Step 3 - step 4)</t>
  </si>
  <si>
    <t>Rate of Interest</t>
  </si>
  <si>
    <t>Tenure</t>
  </si>
  <si>
    <t>Per Lakh EMI</t>
  </si>
  <si>
    <t>Eligible Loan Amount [(Step 5/ Step 8)*1 lakh]</t>
  </si>
  <si>
    <t>Proposed Loan Amount</t>
  </si>
  <si>
    <t>Loan amount from NMI</t>
  </si>
  <si>
    <t>Maximum Loan Amount Provided by FP</t>
  </si>
  <si>
    <t>Final Loan Amount (Lower of step 9, 10, 11, 12)
(If step 12=0, eliminate step12)</t>
  </si>
  <si>
    <t>Details</t>
  </si>
  <si>
    <t>Bureau Score</t>
  </si>
  <si>
    <t>Minimum Required</t>
  </si>
  <si>
    <t>Maximum Allowed</t>
  </si>
  <si>
    <t>Selection</t>
  </si>
  <si>
    <t>Banking Relationship (Months)</t>
  </si>
  <si>
    <t xml:space="preserve">Mode of Salary </t>
  </si>
  <si>
    <t>Salary Account of the Borrower</t>
  </si>
  <si>
    <t>Educational Institute</t>
  </si>
  <si>
    <t>Quasi Government - Salary Account not with Bank</t>
  </si>
  <si>
    <t>Quasi Government - Salary Account with Bank</t>
  </si>
  <si>
    <t>No. of years of stay at Current Location</t>
  </si>
  <si>
    <t>Spouse Employment Details</t>
  </si>
  <si>
    <t>Employed</t>
  </si>
  <si>
    <t>Unemployed</t>
  </si>
  <si>
    <t>No Spouse</t>
  </si>
  <si>
    <t>Number of Dependents</t>
  </si>
  <si>
    <t>Designation</t>
  </si>
  <si>
    <t>Senior Management</t>
  </si>
  <si>
    <t>Middle Management</t>
  </si>
  <si>
    <t>Junior Clerical</t>
  </si>
  <si>
    <t>Pensioners</t>
  </si>
  <si>
    <t>Self Employed</t>
  </si>
  <si>
    <t>Other</t>
  </si>
  <si>
    <t>Loan to Income Ratio (Loan amount/Net Annual Income)</t>
  </si>
  <si>
    <t xml:space="preserve">Margin Score Based on </t>
  </si>
  <si>
    <t xml:space="preserve">ROI Score Based on </t>
  </si>
  <si>
    <t>Tenure Score Based on</t>
  </si>
  <si>
    <t xml:space="preserve">PF score Based on </t>
  </si>
  <si>
    <t>Risk</t>
  </si>
  <si>
    <t>Gross Annual Income</t>
  </si>
  <si>
    <t>CIBIL</t>
  </si>
  <si>
    <t>Net Monthly Income/Gross Monthly Income</t>
  </si>
  <si>
    <t>Criteria Selection</t>
  </si>
  <si>
    <t>Parameter</t>
  </si>
  <si>
    <t>Net Monthly Income Range (Rs.)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</si>
</sst>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C78D8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7" xfId="0" applyBorder="1"/>
    <xf numFmtId="0" fontId="3" fillId="0" borderId="0" xfId="0" applyFont="1" applyFill="1" applyBorder="1" applyAlignment="1"/>
    <xf numFmtId="0" fontId="0" fillId="0" borderId="10" xfId="0" applyBorder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3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7" fillId="3" borderId="2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3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/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8" xfId="0" applyBorder="1" applyAlignment="1">
      <alignment horizontal="left" vertical="center" wrapText="1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F741-BDD9-4058-BA1B-0E4FFE15C609}">
  <dimension ref="B2:G19"/>
  <sheetViews>
    <sheetView workbookViewId="0"/>
  </sheetViews>
  <sheetFormatPr defaultRowHeight="14.4" x14ac:dyDescent="0.3"/>
  <cols>
    <col min="2" max="2" width="6.6640625" bestFit="1" customWidth="1"/>
    <col min="3" max="3" width="54.44140625" customWidth="1"/>
    <col min="4" max="4" width="6.44140625" bestFit="1" customWidth="1"/>
    <col min="5" max="5" width="16.88671875" customWidth="1"/>
    <col min="6" max="6" width="8.5546875" bestFit="1" customWidth="1"/>
    <col min="7" max="7" width="13.44140625" customWidth="1"/>
  </cols>
  <sheetData>
    <row r="2" spans="2:7" ht="18.600000000000001" thickBot="1" x14ac:dyDescent="0.35">
      <c r="B2" s="23"/>
      <c r="C2" s="23"/>
      <c r="D2" s="23"/>
      <c r="E2" s="24"/>
      <c r="F2" s="24" t="s">
        <v>49</v>
      </c>
      <c r="G2" s="24" t="s">
        <v>50</v>
      </c>
    </row>
    <row r="3" spans="2:7" x14ac:dyDescent="0.3">
      <c r="B3" s="54" t="s">
        <v>33</v>
      </c>
      <c r="C3" s="56" t="s">
        <v>51</v>
      </c>
      <c r="D3" s="56" t="s">
        <v>52</v>
      </c>
      <c r="E3" s="56"/>
      <c r="F3" s="56" t="s">
        <v>53</v>
      </c>
      <c r="G3" s="58" t="s">
        <v>54</v>
      </c>
    </row>
    <row r="4" spans="2:7" ht="15" thickBot="1" x14ac:dyDescent="0.35">
      <c r="B4" s="55"/>
      <c r="C4" s="57"/>
      <c r="D4" s="32" t="s">
        <v>55</v>
      </c>
      <c r="E4" s="32" t="s">
        <v>56</v>
      </c>
      <c r="F4" s="57"/>
      <c r="G4" s="59"/>
    </row>
    <row r="5" spans="2:7" x14ac:dyDescent="0.3">
      <c r="B5" s="34">
        <v>1</v>
      </c>
      <c r="C5" s="35" t="s">
        <v>57</v>
      </c>
      <c r="D5" s="36"/>
      <c r="E5" s="37"/>
      <c r="F5" s="38"/>
      <c r="G5" s="39"/>
    </row>
    <row r="6" spans="2:7" x14ac:dyDescent="0.3">
      <c r="B6" s="18">
        <v>2</v>
      </c>
      <c r="C6" s="17" t="s">
        <v>116</v>
      </c>
      <c r="D6" s="29"/>
      <c r="E6" s="30"/>
      <c r="F6" s="21"/>
      <c r="G6" s="22"/>
    </row>
    <row r="7" spans="2:7" x14ac:dyDescent="0.3">
      <c r="B7" s="18">
        <v>3</v>
      </c>
      <c r="C7" s="17" t="s">
        <v>58</v>
      </c>
      <c r="D7" s="30"/>
      <c r="E7" s="30"/>
      <c r="F7" s="21"/>
      <c r="G7" s="22"/>
    </row>
    <row r="8" spans="2:7" x14ac:dyDescent="0.3">
      <c r="B8" s="18">
        <v>4</v>
      </c>
      <c r="C8" s="17" t="s">
        <v>59</v>
      </c>
      <c r="D8" s="30"/>
      <c r="E8" s="30"/>
      <c r="F8" s="21"/>
      <c r="G8" s="22"/>
    </row>
    <row r="9" spans="2:7" x14ac:dyDescent="0.3">
      <c r="B9" s="18">
        <v>5</v>
      </c>
      <c r="C9" s="21" t="s">
        <v>60</v>
      </c>
      <c r="D9" s="52"/>
      <c r="E9" s="52"/>
      <c r="F9" s="21"/>
      <c r="G9" s="22"/>
    </row>
    <row r="10" spans="2:7" x14ac:dyDescent="0.3">
      <c r="B10" s="18">
        <v>6</v>
      </c>
      <c r="C10" s="21" t="s">
        <v>82</v>
      </c>
      <c r="D10" s="52" t="s">
        <v>83</v>
      </c>
      <c r="E10" s="52"/>
      <c r="F10" s="21"/>
      <c r="G10" s="22"/>
    </row>
    <row r="11" spans="2:7" x14ac:dyDescent="0.3">
      <c r="B11" s="18">
        <v>7</v>
      </c>
      <c r="C11" s="17" t="s">
        <v>61</v>
      </c>
      <c r="D11" s="52" t="s">
        <v>84</v>
      </c>
      <c r="E11" s="52"/>
      <c r="F11" s="21"/>
      <c r="G11" s="22"/>
    </row>
    <row r="12" spans="2:7" x14ac:dyDescent="0.3">
      <c r="B12" s="18">
        <v>8</v>
      </c>
      <c r="C12" s="21" t="s">
        <v>62</v>
      </c>
      <c r="D12" s="52" t="s">
        <v>83</v>
      </c>
      <c r="E12" s="52"/>
      <c r="F12" s="21"/>
      <c r="G12" s="22"/>
    </row>
    <row r="13" spans="2:7" x14ac:dyDescent="0.3">
      <c r="B13" s="18">
        <v>9</v>
      </c>
      <c r="C13" s="21" t="s">
        <v>63</v>
      </c>
      <c r="D13" s="52"/>
      <c r="E13" s="52"/>
      <c r="F13" s="21"/>
      <c r="G13" s="22"/>
    </row>
    <row r="14" spans="2:7" x14ac:dyDescent="0.3">
      <c r="B14" s="19">
        <v>10</v>
      </c>
      <c r="C14" s="17" t="s">
        <v>64</v>
      </c>
      <c r="D14" s="30"/>
      <c r="E14" s="30"/>
      <c r="F14" s="21"/>
      <c r="G14" s="22"/>
    </row>
    <row r="15" spans="2:7" x14ac:dyDescent="0.3">
      <c r="B15" s="18">
        <v>11</v>
      </c>
      <c r="C15" s="17" t="s">
        <v>65</v>
      </c>
      <c r="D15" s="30"/>
      <c r="E15" s="30"/>
      <c r="F15" s="21"/>
      <c r="G15" s="22"/>
    </row>
    <row r="16" spans="2:7" x14ac:dyDescent="0.3">
      <c r="B16" s="18">
        <v>12</v>
      </c>
      <c r="C16" s="17" t="s">
        <v>66</v>
      </c>
      <c r="D16" s="52" t="s">
        <v>85</v>
      </c>
      <c r="E16" s="52"/>
      <c r="F16" s="17"/>
      <c r="G16" s="22"/>
    </row>
    <row r="17" spans="2:7" x14ac:dyDescent="0.3">
      <c r="B17" s="18">
        <v>13</v>
      </c>
      <c r="C17" s="1" t="s">
        <v>86</v>
      </c>
      <c r="D17" s="52" t="s">
        <v>83</v>
      </c>
      <c r="E17" s="52"/>
      <c r="F17" s="1"/>
      <c r="G17" s="2"/>
    </row>
    <row r="18" spans="2:7" x14ac:dyDescent="0.3">
      <c r="B18" s="40">
        <v>14</v>
      </c>
      <c r="C18" s="33" t="s">
        <v>87</v>
      </c>
      <c r="D18" s="52" t="s">
        <v>85</v>
      </c>
      <c r="E18" s="52"/>
      <c r="F18" s="1"/>
      <c r="G18" s="2"/>
    </row>
    <row r="19" spans="2:7" ht="15" thickBot="1" x14ac:dyDescent="0.35">
      <c r="B19" s="41">
        <v>15</v>
      </c>
      <c r="C19" s="42" t="s">
        <v>88</v>
      </c>
      <c r="D19" s="53" t="s">
        <v>85</v>
      </c>
      <c r="E19" s="53"/>
      <c r="F19" s="3"/>
      <c r="G19" s="4"/>
    </row>
  </sheetData>
  <mergeCells count="14">
    <mergeCell ref="F3:F4"/>
    <mergeCell ref="G3:G4"/>
    <mergeCell ref="D9:E9"/>
    <mergeCell ref="D13:E13"/>
    <mergeCell ref="D17:E17"/>
    <mergeCell ref="D18:E18"/>
    <mergeCell ref="D19:E19"/>
    <mergeCell ref="D16:E16"/>
    <mergeCell ref="B3:B4"/>
    <mergeCell ref="C3:C4"/>
    <mergeCell ref="D3:E3"/>
    <mergeCell ref="D10:E10"/>
    <mergeCell ref="D12:E12"/>
    <mergeCell ref="D11:E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1"/>
  <sheetViews>
    <sheetView workbookViewId="0"/>
  </sheetViews>
  <sheetFormatPr defaultRowHeight="14.4" x14ac:dyDescent="0.3"/>
  <cols>
    <col min="2" max="2" width="20.44140625" bestFit="1" customWidth="1"/>
    <col min="3" max="3" width="20.44140625" customWidth="1"/>
    <col min="4" max="4" width="48.21875" bestFit="1" customWidth="1"/>
    <col min="5" max="5" width="18.88671875" customWidth="1"/>
    <col min="6" max="6" width="36" bestFit="1" customWidth="1"/>
    <col min="7" max="7" width="47.88671875" bestFit="1" customWidth="1"/>
    <col min="8" max="8" width="32.6640625" bestFit="1" customWidth="1"/>
    <col min="9" max="9" width="44.5546875" bestFit="1" customWidth="1"/>
    <col min="10" max="10" width="18" bestFit="1" customWidth="1"/>
    <col min="11" max="11" width="42.21875" bestFit="1" customWidth="1"/>
    <col min="12" max="12" width="38.88671875" bestFit="1" customWidth="1"/>
  </cols>
  <sheetData>
    <row r="1" spans="2:12" ht="15" thickBot="1" x14ac:dyDescent="0.35"/>
    <row r="2" spans="2:12" ht="18.600000000000001" thickBot="1" x14ac:dyDescent="0.4">
      <c r="B2" s="69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1"/>
    </row>
    <row r="3" spans="2:12" ht="15" thickBot="1" x14ac:dyDescent="0.35">
      <c r="B3" s="49" t="s">
        <v>32</v>
      </c>
      <c r="C3" s="50" t="s">
        <v>33</v>
      </c>
      <c r="D3" s="50" t="s">
        <v>34</v>
      </c>
      <c r="E3" s="67" t="s">
        <v>35</v>
      </c>
      <c r="F3" s="68"/>
      <c r="G3" s="68"/>
      <c r="H3" s="68"/>
      <c r="I3" s="68"/>
      <c r="J3" s="68"/>
      <c r="K3" s="68"/>
      <c r="L3" s="68"/>
    </row>
    <row r="4" spans="2:12" x14ac:dyDescent="0.3">
      <c r="B4" s="63" t="s">
        <v>0</v>
      </c>
      <c r="C4" s="45">
        <v>1</v>
      </c>
      <c r="D4" s="46" t="s">
        <v>1</v>
      </c>
      <c r="E4" s="46"/>
      <c r="F4" s="46"/>
      <c r="G4" s="46"/>
      <c r="H4" s="46"/>
      <c r="I4" s="46"/>
      <c r="J4" s="46"/>
      <c r="K4" s="46"/>
      <c r="L4" s="47"/>
    </row>
    <row r="5" spans="2:12" x14ac:dyDescent="0.3">
      <c r="B5" s="64"/>
      <c r="C5" s="43">
        <f>C4+1</f>
        <v>2</v>
      </c>
      <c r="D5" s="1" t="s">
        <v>2</v>
      </c>
      <c r="E5" s="1"/>
      <c r="F5" s="1"/>
      <c r="G5" s="1"/>
      <c r="H5" s="1"/>
      <c r="I5" s="1"/>
      <c r="J5" s="1"/>
      <c r="K5" s="1"/>
      <c r="L5" s="2"/>
    </row>
    <row r="6" spans="2:12" x14ac:dyDescent="0.3">
      <c r="B6" s="64"/>
      <c r="C6" s="43">
        <f t="shared" ref="C6:C18" si="0">C5+1</f>
        <v>3</v>
      </c>
      <c r="D6" s="1" t="s">
        <v>3</v>
      </c>
      <c r="E6" s="1"/>
      <c r="F6" s="1"/>
      <c r="G6" s="1"/>
      <c r="H6" s="1"/>
      <c r="I6" s="1"/>
      <c r="J6" s="1"/>
      <c r="K6" s="1"/>
      <c r="L6" s="2"/>
    </row>
    <row r="7" spans="2:12" x14ac:dyDescent="0.3">
      <c r="B7" s="64"/>
      <c r="C7" s="43">
        <f t="shared" si="0"/>
        <v>4</v>
      </c>
      <c r="D7" s="1" t="s">
        <v>4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/>
      <c r="K7" s="1"/>
      <c r="L7" s="2"/>
    </row>
    <row r="8" spans="2:12" x14ac:dyDescent="0.3">
      <c r="B8" s="64"/>
      <c r="C8" s="43">
        <f t="shared" si="0"/>
        <v>5</v>
      </c>
      <c r="D8" s="1" t="s">
        <v>5</v>
      </c>
      <c r="E8" s="1" t="s">
        <v>11</v>
      </c>
      <c r="F8" s="1" t="s">
        <v>12</v>
      </c>
      <c r="G8" s="1" t="s">
        <v>13</v>
      </c>
      <c r="H8" s="1"/>
      <c r="I8" s="1"/>
      <c r="J8" s="1"/>
      <c r="K8" s="1"/>
      <c r="L8" s="2"/>
    </row>
    <row r="9" spans="2:12" x14ac:dyDescent="0.3">
      <c r="B9" s="64"/>
      <c r="C9" s="43">
        <f t="shared" si="0"/>
        <v>6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/>
      <c r="J9" s="1"/>
      <c r="K9" s="1"/>
      <c r="L9" s="2"/>
    </row>
    <row r="10" spans="2:12" x14ac:dyDescent="0.3">
      <c r="B10" s="64"/>
      <c r="C10" s="43">
        <f>C9+1</f>
        <v>7</v>
      </c>
      <c r="D10" s="1" t="s">
        <v>19</v>
      </c>
      <c r="E10" s="1" t="s">
        <v>20</v>
      </c>
      <c r="F10" s="1" t="s">
        <v>21</v>
      </c>
      <c r="G10" s="1" t="s">
        <v>10</v>
      </c>
      <c r="H10" s="1"/>
      <c r="I10" s="1"/>
      <c r="J10" s="1"/>
      <c r="K10" s="1"/>
      <c r="L10" s="2"/>
    </row>
    <row r="11" spans="2:12" x14ac:dyDescent="0.3">
      <c r="B11" s="64"/>
      <c r="C11" s="43">
        <f t="shared" si="0"/>
        <v>8</v>
      </c>
      <c r="D11" s="1" t="s">
        <v>22</v>
      </c>
      <c r="E11" s="1" t="s">
        <v>10</v>
      </c>
      <c r="F11" s="1" t="s">
        <v>23</v>
      </c>
      <c r="G11" s="1" t="s">
        <v>24</v>
      </c>
      <c r="H11" s="1" t="s">
        <v>25</v>
      </c>
      <c r="I11" s="1" t="s">
        <v>26</v>
      </c>
      <c r="J11" s="44" t="s">
        <v>89</v>
      </c>
      <c r="K11" s="1" t="s">
        <v>90</v>
      </c>
      <c r="L11" s="2" t="s">
        <v>91</v>
      </c>
    </row>
    <row r="12" spans="2:12" x14ac:dyDescent="0.3">
      <c r="B12" s="64"/>
      <c r="C12" s="43">
        <f t="shared" si="0"/>
        <v>9</v>
      </c>
      <c r="D12" s="1" t="s">
        <v>92</v>
      </c>
      <c r="E12" s="1"/>
      <c r="F12" s="1"/>
      <c r="G12" s="1"/>
      <c r="H12" s="1"/>
      <c r="I12" s="1"/>
      <c r="J12" s="1"/>
      <c r="K12" s="1"/>
      <c r="L12" s="2"/>
    </row>
    <row r="13" spans="2:12" x14ac:dyDescent="0.3">
      <c r="B13" s="64"/>
      <c r="C13" s="43">
        <f t="shared" si="0"/>
        <v>10</v>
      </c>
      <c r="D13" s="1" t="s">
        <v>93</v>
      </c>
      <c r="E13" s="1" t="s">
        <v>94</v>
      </c>
      <c r="F13" s="1" t="s">
        <v>95</v>
      </c>
      <c r="G13" s="1" t="s">
        <v>96</v>
      </c>
      <c r="H13" s="1"/>
      <c r="I13" s="1"/>
      <c r="J13" s="1"/>
      <c r="K13" s="1"/>
      <c r="L13" s="2"/>
    </row>
    <row r="14" spans="2:12" x14ac:dyDescent="0.3">
      <c r="B14" s="64"/>
      <c r="C14" s="43">
        <f t="shared" si="0"/>
        <v>11</v>
      </c>
      <c r="D14" s="1" t="s">
        <v>97</v>
      </c>
      <c r="E14" s="1"/>
      <c r="F14" s="1"/>
      <c r="G14" s="1"/>
      <c r="H14" s="1"/>
      <c r="I14" s="1"/>
      <c r="J14" s="1"/>
      <c r="K14" s="1"/>
      <c r="L14" s="2"/>
    </row>
    <row r="15" spans="2:12" x14ac:dyDescent="0.3">
      <c r="B15" s="64"/>
      <c r="C15" s="43">
        <f t="shared" si="0"/>
        <v>12</v>
      </c>
      <c r="D15" s="1" t="s">
        <v>98</v>
      </c>
      <c r="E15" s="1" t="s">
        <v>99</v>
      </c>
      <c r="F15" s="1" t="s">
        <v>100</v>
      </c>
      <c r="G15" s="1" t="s">
        <v>101</v>
      </c>
      <c r="H15" s="1" t="s">
        <v>103</v>
      </c>
      <c r="I15" s="1" t="s">
        <v>102</v>
      </c>
      <c r="J15" s="1" t="s">
        <v>104</v>
      </c>
      <c r="K15" s="1"/>
      <c r="L15" s="2"/>
    </row>
    <row r="16" spans="2:12" x14ac:dyDescent="0.3">
      <c r="B16" s="65" t="s">
        <v>27</v>
      </c>
      <c r="C16" s="43">
        <f t="shared" si="0"/>
        <v>13</v>
      </c>
      <c r="D16" s="1" t="s">
        <v>28</v>
      </c>
      <c r="E16" s="1"/>
      <c r="F16" s="1"/>
      <c r="G16" s="1"/>
      <c r="H16" s="1"/>
      <c r="I16" s="1"/>
      <c r="J16" s="1"/>
      <c r="K16" s="1"/>
      <c r="L16" s="2"/>
    </row>
    <row r="17" spans="2:12" x14ac:dyDescent="0.3">
      <c r="B17" s="65"/>
      <c r="C17" s="43">
        <f t="shared" si="0"/>
        <v>14</v>
      </c>
      <c r="D17" s="1" t="s">
        <v>29</v>
      </c>
      <c r="E17" s="1"/>
      <c r="F17" s="1"/>
      <c r="G17" s="1"/>
      <c r="H17" s="1"/>
      <c r="I17" s="1"/>
      <c r="J17" s="1"/>
      <c r="K17" s="1"/>
      <c r="L17" s="2"/>
    </row>
    <row r="18" spans="2:12" x14ac:dyDescent="0.3">
      <c r="B18" s="65"/>
      <c r="C18" s="43">
        <f t="shared" si="0"/>
        <v>15</v>
      </c>
      <c r="D18" s="1" t="s">
        <v>30</v>
      </c>
      <c r="E18" s="1"/>
      <c r="F18" s="1"/>
      <c r="G18" s="1"/>
      <c r="H18" s="1"/>
      <c r="I18" s="1"/>
      <c r="J18" s="1"/>
      <c r="K18" s="1"/>
      <c r="L18" s="2"/>
    </row>
    <row r="19" spans="2:12" x14ac:dyDescent="0.3">
      <c r="B19" s="65"/>
      <c r="C19" s="43">
        <f>C18+1</f>
        <v>16</v>
      </c>
      <c r="D19" s="1" t="s">
        <v>31</v>
      </c>
      <c r="E19" s="1"/>
      <c r="F19" s="1"/>
      <c r="G19" s="1"/>
      <c r="H19" s="1"/>
      <c r="I19" s="1"/>
      <c r="J19" s="1"/>
      <c r="K19" s="1"/>
      <c r="L19" s="2"/>
    </row>
    <row r="20" spans="2:12" ht="15" thickBot="1" x14ac:dyDescent="0.35">
      <c r="B20" s="66"/>
      <c r="C20" s="48">
        <f>C19+1</f>
        <v>17</v>
      </c>
      <c r="D20" s="3" t="s">
        <v>105</v>
      </c>
      <c r="E20" s="3"/>
      <c r="F20" s="3"/>
      <c r="G20" s="3"/>
      <c r="H20" s="3"/>
      <c r="I20" s="3"/>
      <c r="J20" s="3"/>
      <c r="K20" s="3"/>
      <c r="L20" s="4"/>
    </row>
    <row r="21" spans="2:12" ht="15" thickBot="1" x14ac:dyDescent="0.35"/>
    <row r="22" spans="2:12" ht="18.600000000000001" thickBot="1" x14ac:dyDescent="0.4">
      <c r="B22" s="72" t="s">
        <v>44</v>
      </c>
      <c r="C22" s="73"/>
      <c r="D22" s="73"/>
      <c r="E22" s="73"/>
      <c r="F22" s="73"/>
      <c r="G22" s="70"/>
      <c r="H22" s="70"/>
      <c r="I22" s="71"/>
    </row>
    <row r="23" spans="2:12" ht="15" thickBot="1" x14ac:dyDescent="0.35">
      <c r="B23" s="51" t="s">
        <v>115</v>
      </c>
      <c r="C23" s="74" t="s">
        <v>114</v>
      </c>
      <c r="D23" s="75"/>
      <c r="E23" s="75"/>
      <c r="F23" s="76"/>
    </row>
    <row r="24" spans="2:12" x14ac:dyDescent="0.3">
      <c r="B24" s="10" t="s">
        <v>106</v>
      </c>
      <c r="C24" s="5" t="s">
        <v>110</v>
      </c>
      <c r="D24" s="5" t="s">
        <v>111</v>
      </c>
      <c r="E24" s="5" t="s">
        <v>31</v>
      </c>
      <c r="F24" s="6" t="s">
        <v>112</v>
      </c>
    </row>
    <row r="25" spans="2:12" x14ac:dyDescent="0.3">
      <c r="B25" s="7" t="s">
        <v>107</v>
      </c>
      <c r="C25" s="1" t="s">
        <v>110</v>
      </c>
      <c r="D25" s="1" t="s">
        <v>111</v>
      </c>
      <c r="E25" s="1" t="s">
        <v>31</v>
      </c>
      <c r="F25" s="2" t="s">
        <v>112</v>
      </c>
    </row>
    <row r="26" spans="2:12" x14ac:dyDescent="0.3">
      <c r="B26" s="7" t="s">
        <v>108</v>
      </c>
      <c r="C26" s="1" t="s">
        <v>110</v>
      </c>
      <c r="D26" s="1" t="s">
        <v>111</v>
      </c>
      <c r="E26" s="1" t="s">
        <v>31</v>
      </c>
      <c r="F26" s="2" t="s">
        <v>112</v>
      </c>
    </row>
    <row r="27" spans="2:12" ht="15" thickBot="1" x14ac:dyDescent="0.35">
      <c r="B27" s="8" t="s">
        <v>109</v>
      </c>
      <c r="C27" s="3" t="s">
        <v>110</v>
      </c>
      <c r="D27" s="3" t="s">
        <v>111</v>
      </c>
      <c r="E27" s="3" t="s">
        <v>31</v>
      </c>
      <c r="F27" s="4" t="s">
        <v>112</v>
      </c>
    </row>
    <row r="28" spans="2:12" ht="15" thickBot="1" x14ac:dyDescent="0.35"/>
    <row r="29" spans="2:12" x14ac:dyDescent="0.3">
      <c r="B29" s="14" t="s">
        <v>43</v>
      </c>
      <c r="C29" s="15" t="s">
        <v>36</v>
      </c>
      <c r="D29" s="15" t="s">
        <v>37</v>
      </c>
      <c r="E29" s="15" t="s">
        <v>38</v>
      </c>
      <c r="F29" s="15" t="s">
        <v>39</v>
      </c>
      <c r="G29" s="15" t="s">
        <v>40</v>
      </c>
      <c r="H29" s="15" t="s">
        <v>41</v>
      </c>
      <c r="I29" s="16" t="s">
        <v>42</v>
      </c>
    </row>
    <row r="30" spans="2:12" x14ac:dyDescent="0.3">
      <c r="B30" s="7"/>
      <c r="C30" s="1"/>
      <c r="D30" s="1"/>
      <c r="E30" s="1"/>
      <c r="F30" s="1"/>
      <c r="G30" s="1"/>
      <c r="H30" s="1"/>
      <c r="I30" s="2"/>
    </row>
    <row r="31" spans="2:12" x14ac:dyDescent="0.3">
      <c r="B31" s="7"/>
      <c r="C31" s="1"/>
      <c r="D31" s="1"/>
      <c r="E31" s="1"/>
      <c r="F31" s="1"/>
      <c r="G31" s="1"/>
      <c r="H31" s="1"/>
      <c r="I31" s="2"/>
    </row>
    <row r="32" spans="2:12" ht="15" thickBot="1" x14ac:dyDescent="0.35">
      <c r="B32" s="8"/>
      <c r="C32" s="3"/>
      <c r="D32" s="3"/>
      <c r="E32" s="3"/>
      <c r="F32" s="3"/>
      <c r="G32" s="3"/>
      <c r="H32" s="3"/>
      <c r="I32" s="4"/>
    </row>
    <row r="33" spans="2:9" ht="15" thickBot="1" x14ac:dyDescent="0.35"/>
    <row r="34" spans="2:9" ht="18.600000000000001" thickBot="1" x14ac:dyDescent="0.4">
      <c r="B34" s="60" t="s">
        <v>46</v>
      </c>
      <c r="C34" s="61"/>
      <c r="D34" s="62"/>
      <c r="E34" s="9"/>
      <c r="F34" s="9"/>
      <c r="G34" s="9"/>
      <c r="H34" s="9"/>
      <c r="I34" s="9"/>
    </row>
    <row r="35" spans="2:9" ht="15" thickBot="1" x14ac:dyDescent="0.35">
      <c r="B35" s="11" t="s">
        <v>33</v>
      </c>
      <c r="C35" s="12" t="s">
        <v>32</v>
      </c>
      <c r="D35" s="13" t="s">
        <v>46</v>
      </c>
    </row>
    <row r="36" spans="2:9" x14ac:dyDescent="0.3">
      <c r="B36" s="10">
        <v>1</v>
      </c>
      <c r="C36" s="31" t="s">
        <v>0</v>
      </c>
      <c r="D36" s="6"/>
    </row>
    <row r="37" spans="2:9" ht="15" thickBot="1" x14ac:dyDescent="0.35">
      <c r="B37" s="8">
        <f>B36+1</f>
        <v>2</v>
      </c>
      <c r="C37" s="3" t="s">
        <v>27</v>
      </c>
      <c r="D37" s="4"/>
    </row>
    <row r="38" spans="2:9" ht="15" thickBot="1" x14ac:dyDescent="0.35"/>
    <row r="39" spans="2:9" ht="18.600000000000001" thickBot="1" x14ac:dyDescent="0.4">
      <c r="B39" s="60" t="s">
        <v>47</v>
      </c>
      <c r="C39" s="61"/>
      <c r="D39" s="62"/>
    </row>
    <row r="40" spans="2:9" ht="15" thickBot="1" x14ac:dyDescent="0.35">
      <c r="B40" s="11" t="s">
        <v>33</v>
      </c>
      <c r="C40" s="12" t="s">
        <v>48</v>
      </c>
      <c r="D40" s="13" t="s">
        <v>47</v>
      </c>
    </row>
    <row r="41" spans="2:9" ht="15" thickBot="1" x14ac:dyDescent="0.35">
      <c r="B41" s="8"/>
      <c r="C41" s="3"/>
      <c r="D41" s="4"/>
    </row>
  </sheetData>
  <mergeCells count="8">
    <mergeCell ref="B2:L2"/>
    <mergeCell ref="B22:I22"/>
    <mergeCell ref="C23:F23"/>
    <mergeCell ref="B34:D34"/>
    <mergeCell ref="B39:D39"/>
    <mergeCell ref="B4:B15"/>
    <mergeCell ref="B16:B20"/>
    <mergeCell ref="E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F4BA-9796-41DF-9C53-5ADD3277BB3E}">
  <dimension ref="B1:D15"/>
  <sheetViews>
    <sheetView tabSelected="1" workbookViewId="0"/>
  </sheetViews>
  <sheetFormatPr defaultRowHeight="14.4" x14ac:dyDescent="0.3"/>
  <cols>
    <col min="3" max="3" width="57" customWidth="1"/>
  </cols>
  <sheetData>
    <row r="1" spans="2:4" ht="15" thickBot="1" x14ac:dyDescent="0.35"/>
    <row r="2" spans="2:4" x14ac:dyDescent="0.3">
      <c r="B2" s="26" t="s">
        <v>67</v>
      </c>
      <c r="C2" s="27" t="s">
        <v>68</v>
      </c>
      <c r="D2" s="27" t="s">
        <v>81</v>
      </c>
    </row>
    <row r="3" spans="2:4" x14ac:dyDescent="0.3">
      <c r="B3" s="18">
        <v>1</v>
      </c>
      <c r="C3" s="17" t="s">
        <v>113</v>
      </c>
      <c r="D3" s="2"/>
    </row>
    <row r="4" spans="2:4" x14ac:dyDescent="0.3">
      <c r="B4" s="18">
        <v>2</v>
      </c>
      <c r="C4" s="17" t="s">
        <v>69</v>
      </c>
      <c r="D4" s="2"/>
    </row>
    <row r="5" spans="2:4" x14ac:dyDescent="0.3">
      <c r="B5" s="18">
        <v>3</v>
      </c>
      <c r="C5" s="17" t="s">
        <v>70</v>
      </c>
      <c r="D5" s="2"/>
    </row>
    <row r="6" spans="2:4" x14ac:dyDescent="0.3">
      <c r="B6" s="18">
        <v>4</v>
      </c>
      <c r="C6" s="17" t="s">
        <v>71</v>
      </c>
      <c r="D6" s="2"/>
    </row>
    <row r="7" spans="2:4" x14ac:dyDescent="0.3">
      <c r="B7" s="18">
        <v>5</v>
      </c>
      <c r="C7" s="17" t="s">
        <v>72</v>
      </c>
      <c r="D7" s="2"/>
    </row>
    <row r="8" spans="2:4" x14ac:dyDescent="0.3">
      <c r="B8" s="18">
        <v>6</v>
      </c>
      <c r="C8" s="17" t="s">
        <v>73</v>
      </c>
      <c r="D8" s="2"/>
    </row>
    <row r="9" spans="2:4" x14ac:dyDescent="0.3">
      <c r="B9" s="18">
        <v>7</v>
      </c>
      <c r="C9" s="17" t="s">
        <v>74</v>
      </c>
      <c r="D9" s="2"/>
    </row>
    <row r="10" spans="2:4" x14ac:dyDescent="0.3">
      <c r="B10" s="18">
        <v>8</v>
      </c>
      <c r="C10" s="17" t="s">
        <v>75</v>
      </c>
      <c r="D10" s="2"/>
    </row>
    <row r="11" spans="2:4" x14ac:dyDescent="0.3">
      <c r="B11" s="18">
        <v>9</v>
      </c>
      <c r="C11" s="25" t="s">
        <v>76</v>
      </c>
      <c r="D11" s="2"/>
    </row>
    <row r="12" spans="2:4" x14ac:dyDescent="0.3">
      <c r="B12" s="18">
        <v>10</v>
      </c>
      <c r="C12" s="25" t="s">
        <v>77</v>
      </c>
      <c r="D12" s="2"/>
    </row>
    <row r="13" spans="2:4" x14ac:dyDescent="0.3">
      <c r="B13" s="18">
        <v>11</v>
      </c>
      <c r="C13" s="25" t="s">
        <v>78</v>
      </c>
      <c r="D13" s="2"/>
    </row>
    <row r="14" spans="2:4" x14ac:dyDescent="0.3">
      <c r="B14" s="18">
        <v>12</v>
      </c>
      <c r="C14" s="25" t="s">
        <v>79</v>
      </c>
      <c r="D14" s="2"/>
    </row>
    <row r="15" spans="2:4" ht="29.4" thickBot="1" x14ac:dyDescent="0.35">
      <c r="B15" s="20">
        <v>13</v>
      </c>
      <c r="C15" s="28" t="s">
        <v>80</v>
      </c>
      <c r="D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Matching (Frontend)</vt:lpstr>
      <vt:lpstr>Scoring (Frontend)</vt:lpstr>
      <vt:lpstr>Eligibility (Backend-Preset)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2019-02-08T12:09:44Z</dcterms:modified>
</cp:coreProperties>
</file>