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Labs/Comp-Robotics-lab-3-Kalman-Filter/"/>
    </mc:Choice>
  </mc:AlternateContent>
  <xr:revisionPtr revIDLastSave="0" documentId="13_ncr:40009_{9E39988B-CFBF-5741-A0D5-B1507F678615}" xr6:coauthVersionLast="45" xr6:coauthVersionMax="45" xr10:uidLastSave="{00000000-0000-0000-0000-000000000000}"/>
  <bookViews>
    <workbookView xWindow="26820" yWindow="-6920" windowWidth="31000" windowHeight="21400"/>
  </bookViews>
  <sheets>
    <sheet name="output_squ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</calcChain>
</file>

<file path=xl/sharedStrings.xml><?xml version="1.0" encoding="utf-8"?>
<sst xmlns="http://schemas.openxmlformats.org/spreadsheetml/2006/main" count="17" uniqueCount="16">
  <si>
    <t>t</t>
  </si>
  <si>
    <t xml:space="preserve"> (d_front</t>
  </si>
  <si>
    <t xml:space="preserve"> d_right</t>
  </si>
  <si>
    <t xml:space="preserve"> theta</t>
  </si>
  <si>
    <t xml:space="preserve"> omega)</t>
  </si>
  <si>
    <t xml:space="preserve"> (omega_l</t>
  </si>
  <si>
    <t xml:space="preserve"> omega_r)</t>
  </si>
  <si>
    <t xml:space="preserve"> (x</t>
  </si>
  <si>
    <t xml:space="preserve"> y</t>
  </si>
  <si>
    <t xml:space="preserve"> theta)</t>
  </si>
  <si>
    <t xml:space="preserve"> (x_estimate</t>
  </si>
  <si>
    <t xml:space="preserve"> y_estimate</t>
  </si>
  <si>
    <t xml:space="preserve"> theta_estimate)</t>
  </si>
  <si>
    <t>x_diff</t>
  </si>
  <si>
    <t>y_diff</t>
  </si>
  <si>
    <t>theta_diff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</si>
</sst>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Estimation</a:t>
            </a:r>
            <a:r>
              <a:rPr lang="en-US" baseline="0"/>
              <a:t> Error: Square Path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output_square!$O$1</c:f>
              <c:strCache>
                <c:ptCount val="1"/>
                <c:pt idx="0">
                  <c:v>x_diff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output_square!$O$2:$O$101</c:f>
              <c:numCache>
                <c:formatCode>General</c:formatCode>
                <c:ptCount val="100"/>
                <c:pt idx="1">
                  <c:v>-4.5221746162359688E-3</c:v>
                </c:pt>
                <c:pt idx="2">
                  <c:v>-8.791953968968088E-3</c:v>
                </c:pt>
                <c:pt idx="3">
                  <c:v>7.6737767425536603E-3</c:v>
                </c:pt>
                <c:pt idx="4">
                  <c:v>5.1922183525181641E-3</c:v>
                </c:pt>
                <c:pt idx="5">
                  <c:v>5.3881027215712798E-3</c:v>
                </c:pt>
                <c:pt idx="6">
                  <c:v>2.3106475638341407E-3</c:v>
                </c:pt>
                <c:pt idx="7">
                  <c:v>-8.1219675333633228E-4</c:v>
                </c:pt>
                <c:pt idx="8">
                  <c:v>-2.2347793920686585E-3</c:v>
                </c:pt>
                <c:pt idx="9">
                  <c:v>-2.1849605970588622E-4</c:v>
                </c:pt>
                <c:pt idx="10">
                  <c:v>-2.499877336735208E-3</c:v>
                </c:pt>
                <c:pt idx="11">
                  <c:v>3.4370921366396316E-3</c:v>
                </c:pt>
                <c:pt idx="12">
                  <c:v>6.7312790903199657E-3</c:v>
                </c:pt>
                <c:pt idx="13">
                  <c:v>2.0209534893427899E-2</c:v>
                </c:pt>
                <c:pt idx="14">
                  <c:v>2.0167724766407848E-2</c:v>
                </c:pt>
                <c:pt idx="15">
                  <c:v>3.0537014153156634E-2</c:v>
                </c:pt>
                <c:pt idx="16">
                  <c:v>1.1498463429625128E-2</c:v>
                </c:pt>
                <c:pt idx="17">
                  <c:v>2.6595744680850087E-3</c:v>
                </c:pt>
                <c:pt idx="18">
                  <c:v>7.4421833687020236E-3</c:v>
                </c:pt>
                <c:pt idx="19">
                  <c:v>-6.7611836628127617E-3</c:v>
                </c:pt>
                <c:pt idx="20">
                  <c:v>2.7564314268673118E-2</c:v>
                </c:pt>
                <c:pt idx="21">
                  <c:v>2.2214062334423443E-2</c:v>
                </c:pt>
                <c:pt idx="22">
                  <c:v>1.6014300684213782E-2</c:v>
                </c:pt>
                <c:pt idx="23">
                  <c:v>2.6059507515505759E-2</c:v>
                </c:pt>
                <c:pt idx="24">
                  <c:v>2.0429500346450854E-2</c:v>
                </c:pt>
                <c:pt idx="25">
                  <c:v>1.9263157116049947E-2</c:v>
                </c:pt>
                <c:pt idx="26">
                  <c:v>2.193862212737846E-2</c:v>
                </c:pt>
                <c:pt idx="27">
                  <c:v>2.1166537697581457E-2</c:v>
                </c:pt>
                <c:pt idx="28">
                  <c:v>3.3937761863543664E-2</c:v>
                </c:pt>
                <c:pt idx="29">
                  <c:v>2.8763845375829409E-2</c:v>
                </c:pt>
                <c:pt idx="30">
                  <c:v>3.7198277078421371E-3</c:v>
                </c:pt>
                <c:pt idx="31">
                  <c:v>-5.4731303257408923E-3</c:v>
                </c:pt>
                <c:pt idx="32">
                  <c:v>1.0439152819380211E-2</c:v>
                </c:pt>
                <c:pt idx="33">
                  <c:v>-2.2835472578763217E-2</c:v>
                </c:pt>
                <c:pt idx="34">
                  <c:v>-2.0820198928844673E-2</c:v>
                </c:pt>
                <c:pt idx="35">
                  <c:v>-4.3336324485312772E-2</c:v>
                </c:pt>
                <c:pt idx="36">
                  <c:v>-1.4188914487058018E-2</c:v>
                </c:pt>
                <c:pt idx="37">
                  <c:v>-1.3327717655121142E-2</c:v>
                </c:pt>
                <c:pt idx="38">
                  <c:v>9.4348530572627119E-3</c:v>
                </c:pt>
                <c:pt idx="39">
                  <c:v>6.1412446148786026E-3</c:v>
                </c:pt>
                <c:pt idx="40">
                  <c:v>-2.0076581602754936E-2</c:v>
                </c:pt>
                <c:pt idx="41">
                  <c:v>-1.8328157474501922E-2</c:v>
                </c:pt>
                <c:pt idx="42">
                  <c:v>-8.267680193287134E-3</c:v>
                </c:pt>
                <c:pt idx="43">
                  <c:v>-1.4897190103894637E-2</c:v>
                </c:pt>
                <c:pt idx="44">
                  <c:v>-2.2763679285051001E-3</c:v>
                </c:pt>
                <c:pt idx="45">
                  <c:v>1.3282762943260919E-2</c:v>
                </c:pt>
                <c:pt idx="46">
                  <c:v>2.7749865350450556E-2</c:v>
                </c:pt>
                <c:pt idx="47">
                  <c:v>4.9584583336684711E-3</c:v>
                </c:pt>
                <c:pt idx="48">
                  <c:v>1.7812657208974812E-2</c:v>
                </c:pt>
                <c:pt idx="49">
                  <c:v>-3.1795817462937838E-2</c:v>
                </c:pt>
                <c:pt idx="50">
                  <c:v>-1.5165483729412649E-2</c:v>
                </c:pt>
                <c:pt idx="51">
                  <c:v>-4.5259800921302634E-2</c:v>
                </c:pt>
                <c:pt idx="52">
                  <c:v>-2.113836201861698E-2</c:v>
                </c:pt>
                <c:pt idx="53">
                  <c:v>-4.3437227761107276E-2</c:v>
                </c:pt>
                <c:pt idx="54">
                  <c:v>-4.4762135530247972E-2</c:v>
                </c:pt>
                <c:pt idx="55">
                  <c:v>-3.6551384356928195E-2</c:v>
                </c:pt>
                <c:pt idx="56">
                  <c:v>-1.9227662633474935E-2</c:v>
                </c:pt>
                <c:pt idx="57">
                  <c:v>-2.5446237557419541E-2</c:v>
                </c:pt>
                <c:pt idx="58">
                  <c:v>-3.0713873683446229E-2</c:v>
                </c:pt>
                <c:pt idx="59">
                  <c:v>-1.746888619220209E-2</c:v>
                </c:pt>
                <c:pt idx="60">
                  <c:v>-5.1565734206480479E-3</c:v>
                </c:pt>
                <c:pt idx="61">
                  <c:v>-2.8694694104874924E-2</c:v>
                </c:pt>
                <c:pt idx="62">
                  <c:v>-3.3704829721861604E-2</c:v>
                </c:pt>
                <c:pt idx="63">
                  <c:v>-3.1888048643607232E-2</c:v>
                </c:pt>
                <c:pt idx="64">
                  <c:v>8.4283509361692335E-3</c:v>
                </c:pt>
                <c:pt idx="65">
                  <c:v>1.0293607722020166E-2</c:v>
                </c:pt>
                <c:pt idx="66">
                  <c:v>-7.6868022336609243E-3</c:v>
                </c:pt>
                <c:pt idx="67">
                  <c:v>-2.702735459161961E-3</c:v>
                </c:pt>
                <c:pt idx="68">
                  <c:v>8.518149029238007E-3</c:v>
                </c:pt>
                <c:pt idx="69">
                  <c:v>-2.0397941625535146E-3</c:v>
                </c:pt>
                <c:pt idx="70">
                  <c:v>-5.5088630498261494E-3</c:v>
                </c:pt>
                <c:pt idx="71">
                  <c:v>-1.22187922442144E-2</c:v>
                </c:pt>
                <c:pt idx="72">
                  <c:v>-2.1728954992615752E-2</c:v>
                </c:pt>
                <c:pt idx="73">
                  <c:v>1.6826660738465313E-2</c:v>
                </c:pt>
                <c:pt idx="74">
                  <c:v>9.9479954384801717E-3</c:v>
                </c:pt>
                <c:pt idx="75">
                  <c:v>3.6501525285712972E-3</c:v>
                </c:pt>
                <c:pt idx="76">
                  <c:v>8.3405642551879679E-3</c:v>
                </c:pt>
                <c:pt idx="77">
                  <c:v>1.8024186197257212E-2</c:v>
                </c:pt>
                <c:pt idx="78">
                  <c:v>7.6479743203151616E-3</c:v>
                </c:pt>
                <c:pt idx="79">
                  <c:v>-2.642300317416562E-2</c:v>
                </c:pt>
                <c:pt idx="80">
                  <c:v>-1.0869609318894627E-2</c:v>
                </c:pt>
                <c:pt idx="81">
                  <c:v>-3.2316773441340332E-2</c:v>
                </c:pt>
                <c:pt idx="82">
                  <c:v>-1.8329781836631115E-2</c:v>
                </c:pt>
                <c:pt idx="83">
                  <c:v>-2.0360613416247862E-2</c:v>
                </c:pt>
                <c:pt idx="84">
                  <c:v>-2.9697823729832307E-2</c:v>
                </c:pt>
                <c:pt idx="85">
                  <c:v>2.5132549210798983E-2</c:v>
                </c:pt>
                <c:pt idx="86">
                  <c:v>1.6546935157967623E-3</c:v>
                </c:pt>
                <c:pt idx="87">
                  <c:v>4.4539534429670201E-2</c:v>
                </c:pt>
                <c:pt idx="88">
                  <c:v>5.2711167840781184E-2</c:v>
                </c:pt>
                <c:pt idx="89">
                  <c:v>3.9604403290674828E-2</c:v>
                </c:pt>
                <c:pt idx="90">
                  <c:v>2.9324738455035297E-2</c:v>
                </c:pt>
                <c:pt idx="91">
                  <c:v>5.1980318604764347E-2</c:v>
                </c:pt>
                <c:pt idx="92">
                  <c:v>3.1807741317598524E-2</c:v>
                </c:pt>
                <c:pt idx="93">
                  <c:v>2.4296670005718352E-2</c:v>
                </c:pt>
                <c:pt idx="94">
                  <c:v>4.1664810848237324E-2</c:v>
                </c:pt>
                <c:pt idx="95">
                  <c:v>2.2235377117510193E-2</c:v>
                </c:pt>
                <c:pt idx="96">
                  <c:v>2.2772967538995343E-2</c:v>
                </c:pt>
                <c:pt idx="97">
                  <c:v>3.6438068267112399E-2</c:v>
                </c:pt>
                <c:pt idx="98">
                  <c:v>5.9230009871668252E-2</c:v>
                </c:pt>
                <c:pt idx="99">
                  <c:v>1.3846854762602088E-2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C-5345-A250-213EF1990695}"/>
            </c:ext>
          </c:extLst>
        </c:ser>
        <c:ser>
          <c:idx val="1"/>
          <c:order val="1"/>
          <c:tx>
            <c:strRef>
              <c:f>output_square!$P$1</c:f>
              <c:strCache>
                <c:ptCount val="1"/>
                <c:pt idx="0">
                  <c:v>y_diff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output_square!$P$2:$P$101</c:f>
              <c:numCache>
                <c:formatCode>General</c:formatCode>
                <c:ptCount val="100"/>
                <c:pt idx="0">
                  <c:v>0</c:v>
                </c:pt>
                <c:pt idx="1">
                  <c:v>6.2995464326568032E-3</c:v>
                </c:pt>
                <c:pt idx="2">
                  <c:v>-1.758740741629439E-4</c:v>
                </c:pt>
                <c:pt idx="3">
                  <c:v>-1.0600636118081383E-2</c:v>
                </c:pt>
                <c:pt idx="4">
                  <c:v>4.4874355001038459E-2</c:v>
                </c:pt>
                <c:pt idx="5">
                  <c:v>-1.4520627750799093E-2</c:v>
                </c:pt>
                <c:pt idx="6">
                  <c:v>-7.1420311122985568E-3</c:v>
                </c:pt>
                <c:pt idx="7">
                  <c:v>-2.144136739587529E-2</c:v>
                </c:pt>
                <c:pt idx="8">
                  <c:v>8.9809962120151489E-4</c:v>
                </c:pt>
                <c:pt idx="9">
                  <c:v>-2.6985806400095881E-2</c:v>
                </c:pt>
                <c:pt idx="10">
                  <c:v>-1.8174341120245276E-2</c:v>
                </c:pt>
                <c:pt idx="11">
                  <c:v>-9.4783702313696334E-3</c:v>
                </c:pt>
                <c:pt idx="12">
                  <c:v>-1.2032282902269582E-2</c:v>
                </c:pt>
                <c:pt idx="13">
                  <c:v>-3.8631025255526315E-2</c:v>
                </c:pt>
                <c:pt idx="14">
                  <c:v>-3.1785114270778063E-2</c:v>
                </c:pt>
                <c:pt idx="15">
                  <c:v>-2.3271384342456496E-2</c:v>
                </c:pt>
                <c:pt idx="16">
                  <c:v>6.9747285831584542E-3</c:v>
                </c:pt>
                <c:pt idx="17">
                  <c:v>-2.8237307472903685E-2</c:v>
                </c:pt>
                <c:pt idx="18">
                  <c:v>-3.2782700264857072E-2</c:v>
                </c:pt>
                <c:pt idx="19">
                  <c:v>-3.620566903793055E-2</c:v>
                </c:pt>
                <c:pt idx="20">
                  <c:v>-7.0914742734589286E-3</c:v>
                </c:pt>
                <c:pt idx="21">
                  <c:v>2.5989510514325503E-2</c:v>
                </c:pt>
                <c:pt idx="22">
                  <c:v>2.8945164506480485E-2</c:v>
                </c:pt>
                <c:pt idx="23">
                  <c:v>2.9396186440677912E-2</c:v>
                </c:pt>
                <c:pt idx="24">
                  <c:v>-8.5035821339739057E-3</c:v>
                </c:pt>
                <c:pt idx="25">
                  <c:v>-1.5745265242247276E-2</c:v>
                </c:pt>
                <c:pt idx="26">
                  <c:v>-1.6805747502347354E-2</c:v>
                </c:pt>
                <c:pt idx="27">
                  <c:v>-2.1510369940366359E-2</c:v>
                </c:pt>
                <c:pt idx="28">
                  <c:v>6.264675396103471E-2</c:v>
                </c:pt>
                <c:pt idx="29">
                  <c:v>2.7385663795475315E-2</c:v>
                </c:pt>
                <c:pt idx="30">
                  <c:v>1.8875909937362514E-2</c:v>
                </c:pt>
                <c:pt idx="31">
                  <c:v>6.3636651837135877E-2</c:v>
                </c:pt>
                <c:pt idx="32">
                  <c:v>-7.6421081532011895E-2</c:v>
                </c:pt>
                <c:pt idx="33">
                  <c:v>-9.1336105892039166E-2</c:v>
                </c:pt>
                <c:pt idx="34">
                  <c:v>-4.6998215925765599E-2</c:v>
                </c:pt>
                <c:pt idx="35">
                  <c:v>7.8247459703825614E-2</c:v>
                </c:pt>
                <c:pt idx="36">
                  <c:v>-1.1566982866076511E-2</c:v>
                </c:pt>
                <c:pt idx="37">
                  <c:v>8.8740811253900265E-2</c:v>
                </c:pt>
                <c:pt idx="38">
                  <c:v>-2.580932486453813E-2</c:v>
                </c:pt>
                <c:pt idx="39">
                  <c:v>-4.1426780820464276E-4</c:v>
                </c:pt>
                <c:pt idx="40">
                  <c:v>-1.7877439160408397E-2</c:v>
                </c:pt>
                <c:pt idx="41">
                  <c:v>-1.6756274305629322E-2</c:v>
                </c:pt>
                <c:pt idx="42">
                  <c:v>-2.6018435920309276E-2</c:v>
                </c:pt>
                <c:pt idx="43">
                  <c:v>3.4452109874296359E-2</c:v>
                </c:pt>
                <c:pt idx="44">
                  <c:v>-6.4177722925023245E-2</c:v>
                </c:pt>
                <c:pt idx="45">
                  <c:v>8.1861579511007462E-3</c:v>
                </c:pt>
                <c:pt idx="46">
                  <c:v>-8.9136047666335642E-3</c:v>
                </c:pt>
                <c:pt idx="47">
                  <c:v>-6.3770991284633615E-4</c:v>
                </c:pt>
                <c:pt idx="48">
                  <c:v>-0.10715721881442812</c:v>
                </c:pt>
                <c:pt idx="49">
                  <c:v>-5.7678329485785461E-2</c:v>
                </c:pt>
                <c:pt idx="50">
                  <c:v>-6.1909451438609542E-2</c:v>
                </c:pt>
                <c:pt idx="51">
                  <c:v>-1.0014510218637029E-2</c:v>
                </c:pt>
                <c:pt idx="52">
                  <c:v>3.6735067790400373E-3</c:v>
                </c:pt>
                <c:pt idx="53">
                  <c:v>-2.0167286641356377E-2</c:v>
                </c:pt>
                <c:pt idx="54">
                  <c:v>-7.8291786545145042E-3</c:v>
                </c:pt>
                <c:pt idx="55">
                  <c:v>3.1480586305945393E-3</c:v>
                </c:pt>
                <c:pt idx="56">
                  <c:v>3.5121647161299487E-3</c:v>
                </c:pt>
                <c:pt idx="57">
                  <c:v>-1.4425687545916248E-2</c:v>
                </c:pt>
                <c:pt idx="58">
                  <c:v>-1.780661742111329E-2</c:v>
                </c:pt>
                <c:pt idx="59">
                  <c:v>-1.571227935778359E-2</c:v>
                </c:pt>
                <c:pt idx="60">
                  <c:v>-1.007481296758107E-2</c:v>
                </c:pt>
                <c:pt idx="61">
                  <c:v>-1.8222589307445761E-2</c:v>
                </c:pt>
                <c:pt idx="62">
                  <c:v>-2.216405791781546E-2</c:v>
                </c:pt>
                <c:pt idx="63">
                  <c:v>-2.2535930604655714E-2</c:v>
                </c:pt>
                <c:pt idx="64">
                  <c:v>-2.0441550253973158E-2</c:v>
                </c:pt>
                <c:pt idx="65">
                  <c:v>-1.9175983337722389E-2</c:v>
                </c:pt>
                <c:pt idx="66">
                  <c:v>-1.28007150524119E-2</c:v>
                </c:pt>
                <c:pt idx="67">
                  <c:v>-1.7181801495527033E-2</c:v>
                </c:pt>
                <c:pt idx="68">
                  <c:v>-1.8881626724763977E-2</c:v>
                </c:pt>
                <c:pt idx="69">
                  <c:v>-2.1750580574109959E-2</c:v>
                </c:pt>
                <c:pt idx="70">
                  <c:v>-2.2843895392914978E-2</c:v>
                </c:pt>
                <c:pt idx="71">
                  <c:v>-2.2668326589895264E-2</c:v>
                </c:pt>
                <c:pt idx="72">
                  <c:v>-2.1092197562785804E-2</c:v>
                </c:pt>
                <c:pt idx="73">
                  <c:v>-1.6778590438796984E-2</c:v>
                </c:pt>
                <c:pt idx="74">
                  <c:v>-1.575299558293668E-2</c:v>
                </c:pt>
                <c:pt idx="75">
                  <c:v>-2.0364518497239033E-2</c:v>
                </c:pt>
                <c:pt idx="76">
                  <c:v>-2.0112672459882366E-2</c:v>
                </c:pt>
                <c:pt idx="77">
                  <c:v>-1.7515720259184839E-2</c:v>
                </c:pt>
                <c:pt idx="78">
                  <c:v>-2.0340335547708758E-2</c:v>
                </c:pt>
                <c:pt idx="79">
                  <c:v>-2.3500121689933994E-2</c:v>
                </c:pt>
                <c:pt idx="80">
                  <c:v>-1.795795580132542E-2</c:v>
                </c:pt>
                <c:pt idx="81">
                  <c:v>-2.1097736621409777E-2</c:v>
                </c:pt>
                <c:pt idx="82">
                  <c:v>-1.5612033195020678E-2</c:v>
                </c:pt>
                <c:pt idx="83">
                  <c:v>-1.6046919885094126E-2</c:v>
                </c:pt>
                <c:pt idx="84">
                  <c:v>-1.8269084989746363E-2</c:v>
                </c:pt>
                <c:pt idx="85">
                  <c:v>-9.9703164647866899E-3</c:v>
                </c:pt>
                <c:pt idx="86">
                  <c:v>-1.2204414974047156E-2</c:v>
                </c:pt>
                <c:pt idx="87">
                  <c:v>-4.2888832147074327E-3</c:v>
                </c:pt>
                <c:pt idx="88">
                  <c:v>-1.6956185217397563E-3</c:v>
                </c:pt>
                <c:pt idx="89">
                  <c:v>-5.6373878905875271E-3</c:v>
                </c:pt>
                <c:pt idx="90">
                  <c:v>-8.2267420984176234E-3</c:v>
                </c:pt>
                <c:pt idx="91">
                  <c:v>-2.9365294690307459E-3</c:v>
                </c:pt>
                <c:pt idx="92">
                  <c:v>-8.2151991158386853E-3</c:v>
                </c:pt>
                <c:pt idx="93">
                  <c:v>-1.088465773975765E-2</c:v>
                </c:pt>
                <c:pt idx="94">
                  <c:v>-6.6476733143399679E-3</c:v>
                </c:pt>
                <c:pt idx="95">
                  <c:v>-1.2863737745733772E-2</c:v>
                </c:pt>
                <c:pt idx="96">
                  <c:v>-1.325491573033709E-2</c:v>
                </c:pt>
                <c:pt idx="97">
                  <c:v>-9.348330028368242E-3</c:v>
                </c:pt>
                <c:pt idx="98">
                  <c:v>-5.848956483923382E-3</c:v>
                </c:pt>
                <c:pt idx="99">
                  <c:v>-1.6105867051792535E-2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C-5345-A250-213EF19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79311"/>
        <c:axId val="2073252255"/>
      </c:scatterChart>
      <c:valAx>
        <c:axId val="207327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52255"/>
        <c:crosses val="autoZero"/>
        <c:crossBetween val="midCat"/>
      </c:valAx>
      <c:valAx>
        <c:axId val="20732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output_square!$Q$1</c:f>
              <c:strCache>
                <c:ptCount val="1"/>
                <c:pt idx="0">
                  <c:v>theta_diff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output_square!$Q$2:$Q$101</c:f>
              <c:numCache>
                <c:formatCode>General</c:formatCode>
                <c:ptCount val="100"/>
                <c:pt idx="0">
                  <c:v>-4.4577573548093882E-3</c:v>
                </c:pt>
                <c:pt idx="1">
                  <c:v>-3.1932633347252822E-4</c:v>
                </c:pt>
                <c:pt idx="2">
                  <c:v>-3.5081087421884138E-3</c:v>
                </c:pt>
                <c:pt idx="3">
                  <c:v>-4.7868378753110645E-3</c:v>
                </c:pt>
                <c:pt idx="4">
                  <c:v>-4.4762862529208504E-3</c:v>
                </c:pt>
                <c:pt idx="5">
                  <c:v>-5.1092213355587498E-3</c:v>
                </c:pt>
                <c:pt idx="6">
                  <c:v>-8.8768199424438376E-3</c:v>
                </c:pt>
                <c:pt idx="7">
                  <c:v>-1.1107264938070724E-2</c:v>
                </c:pt>
                <c:pt idx="8">
                  <c:v>-1.6833865350906287E-2</c:v>
                </c:pt>
                <c:pt idx="9">
                  <c:v>-1.6217072088833332E-2</c:v>
                </c:pt>
                <c:pt idx="10">
                  <c:v>1.4172298711904488E-2</c:v>
                </c:pt>
                <c:pt idx="11">
                  <c:v>5.1970743664186978E-3</c:v>
                </c:pt>
                <c:pt idx="12">
                  <c:v>1.8278132755133686E-3</c:v>
                </c:pt>
                <c:pt idx="13">
                  <c:v>1.9267746976679205E-2</c:v>
                </c:pt>
                <c:pt idx="14">
                  <c:v>3.2187307543990691E-2</c:v>
                </c:pt>
                <c:pt idx="15">
                  <c:v>5.47889631931169E-2</c:v>
                </c:pt>
                <c:pt idx="16">
                  <c:v>5.3465348635414363E-2</c:v>
                </c:pt>
                <c:pt idx="17">
                  <c:v>4.6319904603049487E-2</c:v>
                </c:pt>
                <c:pt idx="18">
                  <c:v>5.1367421750255958E-2</c:v>
                </c:pt>
                <c:pt idx="19">
                  <c:v>4.5004287887386134E-2</c:v>
                </c:pt>
                <c:pt idx="20">
                  <c:v>4.7031685830648921E-2</c:v>
                </c:pt>
                <c:pt idx="21">
                  <c:v>5.7146256697159968E-2</c:v>
                </c:pt>
                <c:pt idx="22">
                  <c:v>4.8549663558359914E-2</c:v>
                </c:pt>
                <c:pt idx="23">
                  <c:v>4.7031685830648921E-2</c:v>
                </c:pt>
                <c:pt idx="24">
                  <c:v>4.3826015012776887E-2</c:v>
                </c:pt>
                <c:pt idx="25">
                  <c:v>4.9904652550658159E-2</c:v>
                </c:pt>
                <c:pt idx="26">
                  <c:v>3.3705237399936763E-2</c:v>
                </c:pt>
                <c:pt idx="27">
                  <c:v>7.9693041986327474E-3</c:v>
                </c:pt>
                <c:pt idx="28">
                  <c:v>-3.2215732377621582E-3</c:v>
                </c:pt>
                <c:pt idx="29">
                  <c:v>23.622568463455526</c:v>
                </c:pt>
                <c:pt idx="30">
                  <c:v>0.39511877692313058</c:v>
                </c:pt>
                <c:pt idx="31">
                  <c:v>-0.25808765159655783</c:v>
                </c:pt>
                <c:pt idx="32">
                  <c:v>7.2569250649151282</c:v>
                </c:pt>
                <c:pt idx="33">
                  <c:v>78.557216163400909</c:v>
                </c:pt>
                <c:pt idx="34">
                  <c:v>11.445857070233131</c:v>
                </c:pt>
                <c:pt idx="35">
                  <c:v>66.282651137869792</c:v>
                </c:pt>
                <c:pt idx="36">
                  <c:v>4.0440822039547619</c:v>
                </c:pt>
                <c:pt idx="37">
                  <c:v>1.5576984745472282</c:v>
                </c:pt>
                <c:pt idx="38">
                  <c:v>4.5160407031233625</c:v>
                </c:pt>
                <c:pt idx="39">
                  <c:v>6.2100511374241139</c:v>
                </c:pt>
                <c:pt idx="40">
                  <c:v>-0.14208742839152244</c:v>
                </c:pt>
                <c:pt idx="41">
                  <c:v>-2.594906038346103E-2</c:v>
                </c:pt>
                <c:pt idx="42">
                  <c:v>3.4460750767619217E-2</c:v>
                </c:pt>
                <c:pt idx="43">
                  <c:v>6.0212301175549043E-2</c:v>
                </c:pt>
                <c:pt idx="44">
                  <c:v>5.898976235123899E-2</c:v>
                </c:pt>
                <c:pt idx="45">
                  <c:v>4.4100935691911064E-2</c:v>
                </c:pt>
                <c:pt idx="46">
                  <c:v>4.0957571285754384E-2</c:v>
                </c:pt>
                <c:pt idx="47">
                  <c:v>3.5929849836658298E-2</c:v>
                </c:pt>
                <c:pt idx="48">
                  <c:v>4.3489587805290233E-2</c:v>
                </c:pt>
                <c:pt idx="49">
                  <c:v>3.1794629006986583E-2</c:v>
                </c:pt>
                <c:pt idx="50">
                  <c:v>3.9551091195802572E-2</c:v>
                </c:pt>
                <c:pt idx="51">
                  <c:v>3.8962880836296392E-2</c:v>
                </c:pt>
                <c:pt idx="52">
                  <c:v>5.5462664421181529E-2</c:v>
                </c:pt>
                <c:pt idx="53">
                  <c:v>4.9013517395462745E-2</c:v>
                </c:pt>
                <c:pt idx="54">
                  <c:v>3.7189198004041968E-2</c:v>
                </c:pt>
                <c:pt idx="55">
                  <c:v>1.9811600741136123E-2</c:v>
                </c:pt>
                <c:pt idx="56">
                  <c:v>-1.8385794755279394E-3</c:v>
                </c:pt>
                <c:pt idx="57">
                  <c:v>8.8403379188091765E-3</c:v>
                </c:pt>
                <c:pt idx="58">
                  <c:v>1.3263585259441515E-2</c:v>
                </c:pt>
                <c:pt idx="59">
                  <c:v>3.5374408243798237E-3</c:v>
                </c:pt>
                <c:pt idx="60">
                  <c:v>4.5167225389393315E-3</c:v>
                </c:pt>
                <c:pt idx="61">
                  <c:v>-9.6537749133066334E-4</c:v>
                </c:pt>
                <c:pt idx="62">
                  <c:v>-1.3484909479765125E-2</c:v>
                </c:pt>
                <c:pt idx="63">
                  <c:v>-1.4117982325768304E-2</c:v>
                </c:pt>
                <c:pt idx="64">
                  <c:v>-1.6007208860136641E-2</c:v>
                </c:pt>
                <c:pt idx="65">
                  <c:v>-1.442496024223475E-2</c:v>
                </c:pt>
                <c:pt idx="66">
                  <c:v>-2.5259043855767289E-2</c:v>
                </c:pt>
                <c:pt idx="67">
                  <c:v>-2.3303380960287202E-2</c:v>
                </c:pt>
                <c:pt idx="68">
                  <c:v>-2.2664932166854748E-2</c:v>
                </c:pt>
                <c:pt idx="69">
                  <c:v>-2.7427031984381938E-2</c:v>
                </c:pt>
                <c:pt idx="70">
                  <c:v>-2.4467896116841397E-2</c:v>
                </c:pt>
                <c:pt idx="71">
                  <c:v>-2.2238175909298288E-2</c:v>
                </c:pt>
                <c:pt idx="72">
                  <c:v>-2.7050613668275096E-2</c:v>
                </c:pt>
                <c:pt idx="73">
                  <c:v>-2.5553725136795206E-2</c:v>
                </c:pt>
                <c:pt idx="74">
                  <c:v>-2.9499574638361753E-2</c:v>
                </c:pt>
                <c:pt idx="75">
                  <c:v>-2.6582300037212916E-2</c:v>
                </c:pt>
                <c:pt idx="76">
                  <c:v>-2.6269746927843892E-2</c:v>
                </c:pt>
                <c:pt idx="77">
                  <c:v>-2.8232537748395656E-2</c:v>
                </c:pt>
                <c:pt idx="78">
                  <c:v>-3.5890874093641133E-2</c:v>
                </c:pt>
                <c:pt idx="79">
                  <c:v>-4.1241720510282624E-2</c:v>
                </c:pt>
                <c:pt idx="80">
                  <c:v>-4.6216363469729307E-2</c:v>
                </c:pt>
                <c:pt idx="81">
                  <c:v>-4.4706262195393268E-2</c:v>
                </c:pt>
                <c:pt idx="82">
                  <c:v>-5.1404652595815364E-2</c:v>
                </c:pt>
                <c:pt idx="83">
                  <c:v>-5.1486941978682595E-2</c:v>
                </c:pt>
                <c:pt idx="84">
                  <c:v>-5.4920818741065733E-2</c:v>
                </c:pt>
                <c:pt idx="85">
                  <c:v>-5.0190220235074731E-2</c:v>
                </c:pt>
                <c:pt idx="86">
                  <c:v>-5.6856901939722877E-2</c:v>
                </c:pt>
                <c:pt idx="87">
                  <c:v>-5.6217394584758093E-2</c:v>
                </c:pt>
                <c:pt idx="88">
                  <c:v>-6.2972493184439593E-2</c:v>
                </c:pt>
                <c:pt idx="89">
                  <c:v>-6.165320710195811E-2</c:v>
                </c:pt>
                <c:pt idx="90">
                  <c:v>-6.1123927281178068E-2</c:v>
                </c:pt>
                <c:pt idx="91">
                  <c:v>-5.6542830589048208E-2</c:v>
                </c:pt>
                <c:pt idx="92">
                  <c:v>-6.1307750426850681E-2</c:v>
                </c:pt>
                <c:pt idx="93">
                  <c:v>-6.1465739359579753E-2</c:v>
                </c:pt>
                <c:pt idx="94">
                  <c:v>-6.184762960674433E-2</c:v>
                </c:pt>
                <c:pt idx="95">
                  <c:v>-5.5272549432304113E-2</c:v>
                </c:pt>
                <c:pt idx="96">
                  <c:v>-5.8300852685379156E-2</c:v>
                </c:pt>
                <c:pt idx="97">
                  <c:v>-6.6834180815947192E-2</c:v>
                </c:pt>
                <c:pt idx="98">
                  <c:v>-4.7890307330427588E-2</c:v>
                </c:pt>
                <c:pt idx="99">
                  <c:v>-5.8699672999144969E-2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104B-95D6-31CD38F0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20447"/>
        <c:axId val="2073278911"/>
      </c:scatterChart>
      <c:valAx>
        <c:axId val="20415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8911"/>
        <c:crosses val="autoZero"/>
        <c:crossBetween val="midCat"/>
      </c:valAx>
      <c:valAx>
        <c:axId val="20732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8</xdr:row>
      <xdr:rowOff>38100</xdr:rowOff>
    </xdr:from>
    <xdr:to>
      <xdr:col>12</xdr:col>
      <xdr:colOff>292100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44F38-6288-2F43-A0F8-9B7F1689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30</xdr:row>
      <xdr:rowOff>88900</xdr:rowOff>
    </xdr:from>
    <xdr:to>
      <xdr:col>12</xdr:col>
      <xdr:colOff>317500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873CB-9B5F-034C-9642-29FB5395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N8" sqref="N8"/>
    </sheetView>
  </sheetViews>
  <sheetFormatPr baseColWidth="10" defaultRowHeight="16"/>
  <cols>
    <col min="13" max="13" width="1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13</v>
      </c>
      <c r="P1" t="s">
        <v>14</v>
      </c>
      <c r="Q1" t="s">
        <v>15</v>
      </c>
    </row>
    <row r="2" spans="1:20">
      <c r="A2">
        <v>0</v>
      </c>
      <c r="B2">
        <v>226.55500000000001</v>
      </c>
      <c r="C2">
        <v>232.73699999999999</v>
      </c>
      <c r="D2">
        <v>6.1269999999999998</v>
      </c>
      <c r="E2">
        <v>1.9E-2</v>
      </c>
      <c r="F2">
        <v>60</v>
      </c>
      <c r="G2">
        <v>60</v>
      </c>
      <c r="H2">
        <v>265.82900000000001</v>
      </c>
      <c r="I2">
        <v>250</v>
      </c>
      <c r="J2">
        <v>1E-3</v>
      </c>
      <c r="K2">
        <v>267.63400000000001</v>
      </c>
      <c r="L2">
        <v>250</v>
      </c>
      <c r="M2">
        <v>1.4999999999999999E-2</v>
      </c>
      <c r="N2">
        <v>0</v>
      </c>
      <c r="P2">
        <f>(L2-I2)/I2</f>
        <v>0</v>
      </c>
      <c r="Q2">
        <f>(T2-S2)/S2</f>
        <v>-4.4577573548093882E-3</v>
      </c>
      <c r="S2">
        <f>ABS(J2-PI())</f>
        <v>3.1405926535897932</v>
      </c>
      <c r="T2">
        <f>ABS(M2-PI())</f>
        <v>3.126592653589793</v>
      </c>
    </row>
    <row r="3" spans="1:20">
      <c r="A3">
        <v>1</v>
      </c>
      <c r="B3">
        <v>223.93100000000001</v>
      </c>
      <c r="C3">
        <v>254.10599999999999</v>
      </c>
      <c r="D3">
        <v>0.222</v>
      </c>
      <c r="E3">
        <v>-8.1000000000000003E-2</v>
      </c>
      <c r="F3">
        <v>60</v>
      </c>
      <c r="G3">
        <v>60</v>
      </c>
      <c r="H3">
        <v>281.94400000000002</v>
      </c>
      <c r="I3">
        <v>250.018</v>
      </c>
      <c r="J3">
        <v>0.01</v>
      </c>
      <c r="K3">
        <v>280.66899999999998</v>
      </c>
      <c r="L3">
        <v>251.59299999999999</v>
      </c>
      <c r="M3">
        <v>1.0999999999999999E-2</v>
      </c>
      <c r="N3">
        <v>1</v>
      </c>
      <c r="O3">
        <f t="shared" ref="O3:O66" si="0">(K3-H3)/H3</f>
        <v>-4.5221746162359688E-3</v>
      </c>
      <c r="P3">
        <f t="shared" ref="P3:P66" si="1">(L3-I3)/I3</f>
        <v>6.2995464326568032E-3</v>
      </c>
      <c r="Q3">
        <f t="shared" ref="Q3:Q66" si="2">(T3-S3)/S3</f>
        <v>-3.1932633347252822E-4</v>
      </c>
      <c r="S3">
        <f t="shared" ref="S3:S66" si="3">ABS(J3-PI())</f>
        <v>3.1315926535897933</v>
      </c>
      <c r="T3">
        <f t="shared" ref="T3:T66" si="4">ABS(M3-PI())</f>
        <v>3.130592653589793</v>
      </c>
    </row>
    <row r="4" spans="1:20">
      <c r="A4">
        <v>2</v>
      </c>
      <c r="B4">
        <v>206.34800000000001</v>
      </c>
      <c r="C4">
        <v>248.46600000000001</v>
      </c>
      <c r="D4">
        <v>0.32900000000000001</v>
      </c>
      <c r="E4">
        <v>8.1000000000000003E-2</v>
      </c>
      <c r="F4">
        <v>60</v>
      </c>
      <c r="G4">
        <v>60</v>
      </c>
      <c r="H4">
        <v>297.88600000000002</v>
      </c>
      <c r="I4">
        <v>250.179</v>
      </c>
      <c r="J4">
        <v>6.0000000000000001E-3</v>
      </c>
      <c r="K4">
        <v>295.267</v>
      </c>
      <c r="L4">
        <v>250.13499999999999</v>
      </c>
      <c r="M4">
        <v>1.7000000000000001E-2</v>
      </c>
      <c r="N4">
        <v>2</v>
      </c>
      <c r="O4">
        <f t="shared" si="0"/>
        <v>-8.791953968968088E-3</v>
      </c>
      <c r="P4">
        <f t="shared" si="1"/>
        <v>-1.758740741629439E-4</v>
      </c>
      <c r="Q4">
        <f t="shared" si="2"/>
        <v>-3.5081087421884138E-3</v>
      </c>
      <c r="S4">
        <f t="shared" si="3"/>
        <v>3.1355926535897933</v>
      </c>
      <c r="T4">
        <f t="shared" si="4"/>
        <v>3.1245926535897932</v>
      </c>
    </row>
    <row r="5" spans="1:20">
      <c r="A5">
        <v>3</v>
      </c>
      <c r="B5">
        <v>177.727</v>
      </c>
      <c r="C5">
        <v>245.20099999999999</v>
      </c>
      <c r="D5">
        <v>6.27</v>
      </c>
      <c r="E5">
        <v>-6.2E-2</v>
      </c>
      <c r="F5">
        <v>60</v>
      </c>
      <c r="G5">
        <v>60</v>
      </c>
      <c r="H5">
        <v>313.40499999999997</v>
      </c>
      <c r="I5">
        <v>250.268</v>
      </c>
      <c r="J5">
        <v>8.0000000000000002E-3</v>
      </c>
      <c r="K5">
        <v>315.81</v>
      </c>
      <c r="L5">
        <v>247.61500000000001</v>
      </c>
      <c r="M5">
        <v>2.3E-2</v>
      </c>
      <c r="N5">
        <v>3</v>
      </c>
      <c r="O5">
        <f t="shared" si="0"/>
        <v>7.6737767425536603E-3</v>
      </c>
      <c r="P5">
        <f t="shared" si="1"/>
        <v>-1.0600636118081383E-2</v>
      </c>
      <c r="Q5">
        <f t="shared" si="2"/>
        <v>-4.7868378753110645E-3</v>
      </c>
      <c r="S5">
        <f t="shared" si="3"/>
        <v>3.1335926535897931</v>
      </c>
      <c r="T5">
        <f t="shared" si="4"/>
        <v>3.118592653589793</v>
      </c>
    </row>
    <row r="6" spans="1:20">
      <c r="A6">
        <v>4</v>
      </c>
      <c r="B6">
        <v>169.601</v>
      </c>
      <c r="C6">
        <v>273.01600000000002</v>
      </c>
      <c r="D6">
        <v>0.38400000000000001</v>
      </c>
      <c r="E6">
        <v>-7.3999999999999996E-2</v>
      </c>
      <c r="F6">
        <v>60</v>
      </c>
      <c r="G6">
        <v>60</v>
      </c>
      <c r="H6">
        <v>329.339</v>
      </c>
      <c r="I6">
        <v>250.38800000000001</v>
      </c>
      <c r="J6">
        <v>1.4E-2</v>
      </c>
      <c r="K6">
        <v>331.04899999999998</v>
      </c>
      <c r="L6">
        <v>261.62400000000002</v>
      </c>
      <c r="M6">
        <v>2.8000000000000001E-2</v>
      </c>
      <c r="N6">
        <v>4</v>
      </c>
      <c r="O6">
        <f t="shared" si="0"/>
        <v>5.1922183525181641E-3</v>
      </c>
      <c r="P6">
        <f t="shared" si="1"/>
        <v>4.4874355001038459E-2</v>
      </c>
      <c r="Q6">
        <f t="shared" si="2"/>
        <v>-4.4762862529208504E-3</v>
      </c>
      <c r="S6">
        <f t="shared" si="3"/>
        <v>3.1275926535897933</v>
      </c>
      <c r="T6">
        <f t="shared" si="4"/>
        <v>3.1135926535897931</v>
      </c>
    </row>
    <row r="7" spans="1:20">
      <c r="A7">
        <v>5</v>
      </c>
      <c r="B7">
        <v>152.61500000000001</v>
      </c>
      <c r="C7">
        <v>234.41800000000001</v>
      </c>
      <c r="D7">
        <v>5.9950000000000001</v>
      </c>
      <c r="E7">
        <v>-3.1E-2</v>
      </c>
      <c r="F7">
        <v>60</v>
      </c>
      <c r="G7">
        <v>60</v>
      </c>
      <c r="H7">
        <v>345.20499999999998</v>
      </c>
      <c r="I7">
        <v>250.60900000000001</v>
      </c>
      <c r="J7">
        <v>0.01</v>
      </c>
      <c r="K7">
        <v>347.065</v>
      </c>
      <c r="L7">
        <v>246.97</v>
      </c>
      <c r="M7">
        <v>2.5999999999999999E-2</v>
      </c>
      <c r="N7">
        <v>5</v>
      </c>
      <c r="O7">
        <f t="shared" si="0"/>
        <v>5.3881027215712798E-3</v>
      </c>
      <c r="P7">
        <f t="shared" si="1"/>
        <v>-1.4520627750799093E-2</v>
      </c>
      <c r="Q7">
        <f t="shared" si="2"/>
        <v>-5.1092213355587498E-3</v>
      </c>
      <c r="S7">
        <f t="shared" si="3"/>
        <v>3.1315926535897933</v>
      </c>
      <c r="T7">
        <f t="shared" si="4"/>
        <v>3.1155926535897933</v>
      </c>
    </row>
    <row r="8" spans="1:20">
      <c r="A8">
        <v>6</v>
      </c>
      <c r="B8">
        <v>140.61199999999999</v>
      </c>
      <c r="C8">
        <v>250.27</v>
      </c>
      <c r="D8">
        <v>5.891</v>
      </c>
      <c r="E8">
        <v>-5.3999999999999999E-2</v>
      </c>
      <c r="F8">
        <v>60</v>
      </c>
      <c r="G8">
        <v>60</v>
      </c>
      <c r="H8">
        <v>360.505</v>
      </c>
      <c r="I8">
        <v>250.76900000000001</v>
      </c>
      <c r="J8">
        <v>6.2750000000000004</v>
      </c>
      <c r="K8">
        <v>361.33800000000002</v>
      </c>
      <c r="L8">
        <v>248.97800000000001</v>
      </c>
      <c r="M8">
        <v>3.5999999999999997E-2</v>
      </c>
      <c r="N8">
        <v>6</v>
      </c>
      <c r="O8">
        <f t="shared" si="0"/>
        <v>2.3106475638341407E-3</v>
      </c>
      <c r="P8">
        <f t="shared" si="1"/>
        <v>-7.1420311122985568E-3</v>
      </c>
      <c r="Q8">
        <f t="shared" si="2"/>
        <v>-8.8768199424438376E-3</v>
      </c>
      <c r="S8">
        <f t="shared" si="3"/>
        <v>3.1334073464102072</v>
      </c>
      <c r="T8">
        <f t="shared" si="4"/>
        <v>3.1055926535897931</v>
      </c>
    </row>
    <row r="9" spans="1:20">
      <c r="A9">
        <v>7</v>
      </c>
      <c r="B9">
        <v>124.441</v>
      </c>
      <c r="C9">
        <v>241.733</v>
      </c>
      <c r="D9">
        <v>0.54800000000000004</v>
      </c>
      <c r="E9">
        <v>9.8000000000000004E-2</v>
      </c>
      <c r="F9">
        <v>60</v>
      </c>
      <c r="G9">
        <v>60</v>
      </c>
      <c r="H9">
        <v>376.75599999999997</v>
      </c>
      <c r="I9">
        <v>250.637</v>
      </c>
      <c r="J9">
        <v>6.2759999999999998</v>
      </c>
      <c r="K9">
        <v>376.45</v>
      </c>
      <c r="L9">
        <v>245.26300000000001</v>
      </c>
      <c r="M9">
        <v>4.2000000000000003E-2</v>
      </c>
      <c r="N9">
        <v>7</v>
      </c>
      <c r="O9">
        <f t="shared" si="0"/>
        <v>-8.1219675333633228E-4</v>
      </c>
      <c r="P9">
        <f t="shared" si="1"/>
        <v>-2.144136739587529E-2</v>
      </c>
      <c r="Q9">
        <f t="shared" si="2"/>
        <v>-1.1107264938070724E-2</v>
      </c>
      <c r="S9">
        <f t="shared" si="3"/>
        <v>3.1344073464102067</v>
      </c>
      <c r="T9">
        <f t="shared" si="4"/>
        <v>3.0995926535897933</v>
      </c>
    </row>
    <row r="10" spans="1:20">
      <c r="A10">
        <v>8</v>
      </c>
      <c r="B10">
        <v>110.363</v>
      </c>
      <c r="C10">
        <v>254.93100000000001</v>
      </c>
      <c r="D10">
        <v>5.8529999999999998</v>
      </c>
      <c r="E10">
        <v>-2.3E-2</v>
      </c>
      <c r="F10">
        <v>60</v>
      </c>
      <c r="G10">
        <v>60</v>
      </c>
      <c r="H10">
        <v>391.98500000000001</v>
      </c>
      <c r="I10">
        <v>250.529</v>
      </c>
      <c r="J10">
        <v>6.2789999999999999</v>
      </c>
      <c r="K10">
        <v>391.10899999999998</v>
      </c>
      <c r="L10">
        <v>250.75399999999999</v>
      </c>
      <c r="M10">
        <v>5.7000000000000002E-2</v>
      </c>
      <c r="N10">
        <v>8</v>
      </c>
      <c r="O10">
        <f t="shared" si="0"/>
        <v>-2.2347793920686585E-3</v>
      </c>
      <c r="P10">
        <f t="shared" si="1"/>
        <v>8.9809962120151489E-4</v>
      </c>
      <c r="Q10">
        <f t="shared" si="2"/>
        <v>-1.6833865350906287E-2</v>
      </c>
      <c r="S10">
        <f t="shared" si="3"/>
        <v>3.1374073464102068</v>
      </c>
      <c r="T10">
        <f t="shared" si="4"/>
        <v>3.0845926535897932</v>
      </c>
    </row>
    <row r="11" spans="1:20">
      <c r="A11">
        <v>9</v>
      </c>
      <c r="B11">
        <v>92.424000000000007</v>
      </c>
      <c r="C11">
        <v>237.26499999999999</v>
      </c>
      <c r="D11">
        <v>5.9029999999999996</v>
      </c>
      <c r="E11">
        <v>-3.9E-2</v>
      </c>
      <c r="F11">
        <v>60</v>
      </c>
      <c r="G11">
        <v>60</v>
      </c>
      <c r="H11">
        <v>407.33</v>
      </c>
      <c r="I11">
        <v>250.465</v>
      </c>
      <c r="J11">
        <v>6.2750000000000004</v>
      </c>
      <c r="K11">
        <v>407.24099999999999</v>
      </c>
      <c r="L11">
        <v>243.70599999999999</v>
      </c>
      <c r="M11">
        <v>5.8999999999999997E-2</v>
      </c>
      <c r="N11">
        <v>9</v>
      </c>
      <c r="O11">
        <f t="shared" si="0"/>
        <v>-2.1849605970588622E-4</v>
      </c>
      <c r="P11">
        <f t="shared" si="1"/>
        <v>-2.6985806400095881E-2</v>
      </c>
      <c r="Q11">
        <f t="shared" si="2"/>
        <v>-1.6217072088833332E-2</v>
      </c>
      <c r="S11">
        <f t="shared" si="3"/>
        <v>3.1334073464102072</v>
      </c>
      <c r="T11">
        <f t="shared" si="4"/>
        <v>3.082592653589793</v>
      </c>
    </row>
    <row r="12" spans="1:20">
      <c r="A12">
        <v>10</v>
      </c>
      <c r="B12">
        <v>98.02</v>
      </c>
      <c r="C12">
        <v>259.74400000000003</v>
      </c>
      <c r="D12">
        <v>5.6150000000000002</v>
      </c>
      <c r="E12">
        <v>-3.3090000000000002</v>
      </c>
      <c r="F12">
        <v>54</v>
      </c>
      <c r="G12">
        <v>-54</v>
      </c>
      <c r="H12">
        <v>407.62</v>
      </c>
      <c r="I12">
        <v>250.46299999999999</v>
      </c>
      <c r="J12">
        <v>5.9640000000000004</v>
      </c>
      <c r="K12">
        <v>406.601</v>
      </c>
      <c r="L12">
        <v>245.911</v>
      </c>
      <c r="M12">
        <v>6.0039999999999996</v>
      </c>
      <c r="N12">
        <v>10</v>
      </c>
      <c r="O12">
        <f t="shared" si="0"/>
        <v>-2.499877336735208E-3</v>
      </c>
      <c r="P12">
        <f t="shared" si="1"/>
        <v>-1.8174341120245276E-2</v>
      </c>
      <c r="Q12">
        <f t="shared" si="2"/>
        <v>1.4172298711904488E-2</v>
      </c>
      <c r="S12">
        <f t="shared" si="3"/>
        <v>2.8224073464102073</v>
      </c>
      <c r="T12">
        <f t="shared" si="4"/>
        <v>2.8624073464102064</v>
      </c>
    </row>
    <row r="13" spans="1:20">
      <c r="A13">
        <v>11</v>
      </c>
      <c r="B13">
        <v>108.96599999999999</v>
      </c>
      <c r="C13">
        <v>311.88299999999998</v>
      </c>
      <c r="D13">
        <v>5.6230000000000002</v>
      </c>
      <c r="E13">
        <v>-3.2210000000000001</v>
      </c>
      <c r="F13">
        <v>54</v>
      </c>
      <c r="G13">
        <v>-54</v>
      </c>
      <c r="H13">
        <v>407.61200000000002</v>
      </c>
      <c r="I13">
        <v>250.465</v>
      </c>
      <c r="J13">
        <v>5.6429999999999998</v>
      </c>
      <c r="K13">
        <v>409.01299999999998</v>
      </c>
      <c r="L13">
        <v>248.09100000000001</v>
      </c>
      <c r="M13">
        <v>5.6559999999999997</v>
      </c>
      <c r="N13">
        <v>11</v>
      </c>
      <c r="O13">
        <f t="shared" si="0"/>
        <v>3.4370921366396316E-3</v>
      </c>
      <c r="P13">
        <f t="shared" si="1"/>
        <v>-9.4783702313696334E-3</v>
      </c>
      <c r="Q13">
        <f t="shared" si="2"/>
        <v>5.1970743664186978E-3</v>
      </c>
      <c r="S13">
        <f t="shared" si="3"/>
        <v>2.5014073464102067</v>
      </c>
      <c r="T13">
        <f t="shared" si="4"/>
        <v>2.5144073464102066</v>
      </c>
    </row>
    <row r="14" spans="1:20">
      <c r="A14">
        <v>12</v>
      </c>
      <c r="B14">
        <v>153.44900000000001</v>
      </c>
      <c r="C14">
        <v>425.47899999999998</v>
      </c>
      <c r="D14">
        <v>5.17</v>
      </c>
      <c r="E14">
        <v>-3.3140000000000001</v>
      </c>
      <c r="F14">
        <v>54</v>
      </c>
      <c r="G14">
        <v>-54</v>
      </c>
      <c r="H14">
        <v>407.35199999999998</v>
      </c>
      <c r="I14">
        <v>250.65899999999999</v>
      </c>
      <c r="J14">
        <v>5.33</v>
      </c>
      <c r="K14">
        <v>410.09399999999999</v>
      </c>
      <c r="L14">
        <v>247.643</v>
      </c>
      <c r="M14">
        <v>5.3339999999999996</v>
      </c>
      <c r="N14">
        <v>12</v>
      </c>
      <c r="O14">
        <f t="shared" si="0"/>
        <v>6.7312790903199657E-3</v>
      </c>
      <c r="P14">
        <f t="shared" si="1"/>
        <v>-1.2032282902269582E-2</v>
      </c>
      <c r="Q14">
        <f t="shared" si="2"/>
        <v>1.8278132755133686E-3</v>
      </c>
      <c r="S14">
        <f t="shared" si="3"/>
        <v>2.188407346410207</v>
      </c>
      <c r="T14">
        <f t="shared" si="4"/>
        <v>2.1924073464102065</v>
      </c>
    </row>
    <row r="15" spans="1:20">
      <c r="A15">
        <v>13</v>
      </c>
      <c r="B15">
        <v>248.67099999999999</v>
      </c>
      <c r="C15">
        <v>447.77100000000002</v>
      </c>
      <c r="D15">
        <v>5.0910000000000002</v>
      </c>
      <c r="E15">
        <v>-3.0030000000000001</v>
      </c>
      <c r="F15">
        <v>54</v>
      </c>
      <c r="G15">
        <v>-54</v>
      </c>
      <c r="H15">
        <v>407.28300000000002</v>
      </c>
      <c r="I15">
        <v>250.75700000000001</v>
      </c>
      <c r="J15">
        <v>5.01</v>
      </c>
      <c r="K15">
        <v>415.51400000000001</v>
      </c>
      <c r="L15">
        <v>241.07</v>
      </c>
      <c r="M15">
        <v>5.0460000000000003</v>
      </c>
      <c r="N15">
        <v>13</v>
      </c>
      <c r="O15">
        <f t="shared" si="0"/>
        <v>2.0209534893427899E-2</v>
      </c>
      <c r="P15">
        <f t="shared" si="1"/>
        <v>-3.8631025255526315E-2</v>
      </c>
      <c r="Q15">
        <f t="shared" si="2"/>
        <v>1.9267746976679205E-2</v>
      </c>
      <c r="S15">
        <f t="shared" si="3"/>
        <v>1.8684073464102067</v>
      </c>
      <c r="T15">
        <f t="shared" si="4"/>
        <v>1.9044073464102071</v>
      </c>
    </row>
    <row r="16" spans="1:20">
      <c r="A16">
        <v>14</v>
      </c>
      <c r="B16">
        <v>246.559</v>
      </c>
      <c r="C16">
        <v>419.20299999999997</v>
      </c>
      <c r="D16">
        <v>4.5759999999999996</v>
      </c>
      <c r="E16">
        <v>-2.9969999999999999</v>
      </c>
      <c r="F16">
        <v>54</v>
      </c>
      <c r="G16">
        <v>-54</v>
      </c>
      <c r="H16">
        <v>407.334</v>
      </c>
      <c r="I16">
        <v>250.589</v>
      </c>
      <c r="J16">
        <v>4.6950000000000003</v>
      </c>
      <c r="K16">
        <v>415.54899999999998</v>
      </c>
      <c r="L16">
        <v>242.624</v>
      </c>
      <c r="M16">
        <v>4.7450000000000001</v>
      </c>
      <c r="N16">
        <v>14</v>
      </c>
      <c r="O16">
        <f t="shared" si="0"/>
        <v>2.0167724766407848E-2</v>
      </c>
      <c r="P16">
        <f t="shared" si="1"/>
        <v>-3.1785114270778063E-2</v>
      </c>
      <c r="Q16">
        <f t="shared" si="2"/>
        <v>3.2187307543990691E-2</v>
      </c>
      <c r="S16">
        <f t="shared" si="3"/>
        <v>1.5534073464102072</v>
      </c>
      <c r="T16">
        <f t="shared" si="4"/>
        <v>1.603407346410207</v>
      </c>
    </row>
    <row r="17" spans="1:20">
      <c r="A17">
        <v>15</v>
      </c>
      <c r="B17">
        <v>233.07499999999999</v>
      </c>
      <c r="C17">
        <v>424.20800000000003</v>
      </c>
      <c r="D17">
        <v>4.7670000000000003</v>
      </c>
      <c r="E17">
        <v>0.33200000000000002</v>
      </c>
      <c r="F17">
        <v>60</v>
      </c>
      <c r="G17">
        <v>60</v>
      </c>
      <c r="H17">
        <v>407.04700000000003</v>
      </c>
      <c r="I17">
        <v>234.494</v>
      </c>
      <c r="J17">
        <v>4.6929999999999996</v>
      </c>
      <c r="K17">
        <v>419.47699999999998</v>
      </c>
      <c r="L17">
        <v>229.03700000000001</v>
      </c>
      <c r="M17">
        <v>4.7779999999999996</v>
      </c>
      <c r="N17">
        <v>15</v>
      </c>
      <c r="O17">
        <f t="shared" si="0"/>
        <v>3.0537014153156634E-2</v>
      </c>
      <c r="P17">
        <f t="shared" si="1"/>
        <v>-2.3271384342456496E-2</v>
      </c>
      <c r="Q17">
        <f t="shared" si="2"/>
        <v>5.47889631931169E-2</v>
      </c>
      <c r="S17">
        <f t="shared" si="3"/>
        <v>1.5514073464102065</v>
      </c>
      <c r="T17">
        <f t="shared" si="4"/>
        <v>1.6364073464102065</v>
      </c>
    </row>
    <row r="18" spans="1:20">
      <c r="A18">
        <v>16</v>
      </c>
      <c r="B18">
        <v>230.87299999999999</v>
      </c>
      <c r="C18">
        <v>404.017</v>
      </c>
      <c r="D18">
        <v>5.1280000000000001</v>
      </c>
      <c r="E18">
        <v>7.5999999999999998E-2</v>
      </c>
      <c r="F18">
        <v>60</v>
      </c>
      <c r="G18">
        <v>60</v>
      </c>
      <c r="H18">
        <v>406.75</v>
      </c>
      <c r="I18">
        <v>219.22</v>
      </c>
      <c r="J18">
        <v>4.694</v>
      </c>
      <c r="K18">
        <v>411.42700000000002</v>
      </c>
      <c r="L18">
        <v>220.749</v>
      </c>
      <c r="M18">
        <v>4.7770000000000001</v>
      </c>
      <c r="N18">
        <v>16</v>
      </c>
      <c r="O18">
        <f t="shared" si="0"/>
        <v>1.1498463429625128E-2</v>
      </c>
      <c r="P18">
        <f t="shared" si="1"/>
        <v>6.9747285831584542E-3</v>
      </c>
      <c r="Q18">
        <f t="shared" si="2"/>
        <v>5.3465348635414363E-2</v>
      </c>
      <c r="S18">
        <f t="shared" si="3"/>
        <v>1.5524073464102068</v>
      </c>
      <c r="T18">
        <f t="shared" si="4"/>
        <v>1.635407346410207</v>
      </c>
    </row>
    <row r="19" spans="1:20">
      <c r="A19">
        <v>17</v>
      </c>
      <c r="B19">
        <v>187.982</v>
      </c>
      <c r="C19">
        <v>403.62299999999999</v>
      </c>
      <c r="D19">
        <v>5.1100000000000003</v>
      </c>
      <c r="E19">
        <v>2.5999999999999999E-2</v>
      </c>
      <c r="F19">
        <v>60</v>
      </c>
      <c r="G19">
        <v>60</v>
      </c>
      <c r="H19">
        <v>406.45600000000002</v>
      </c>
      <c r="I19">
        <v>203.34800000000001</v>
      </c>
      <c r="J19">
        <v>4.6959999999999997</v>
      </c>
      <c r="K19">
        <v>407.53699999999998</v>
      </c>
      <c r="L19">
        <v>197.60599999999999</v>
      </c>
      <c r="M19">
        <v>4.7679999999999998</v>
      </c>
      <c r="N19">
        <v>17</v>
      </c>
      <c r="O19">
        <f t="shared" si="0"/>
        <v>2.6595744680850087E-3</v>
      </c>
      <c r="P19">
        <f t="shared" si="1"/>
        <v>-2.8237307472903685E-2</v>
      </c>
      <c r="Q19">
        <f t="shared" si="2"/>
        <v>4.6319904603049487E-2</v>
      </c>
      <c r="S19">
        <f t="shared" si="3"/>
        <v>1.5544073464102066</v>
      </c>
      <c r="T19">
        <f t="shared" si="4"/>
        <v>1.6264073464102067</v>
      </c>
    </row>
    <row r="20" spans="1:20">
      <c r="A20">
        <v>18</v>
      </c>
      <c r="B20">
        <v>182.17400000000001</v>
      </c>
      <c r="C20">
        <v>410.63900000000001</v>
      </c>
      <c r="D20">
        <v>4.9340000000000002</v>
      </c>
      <c r="E20">
        <v>0.109</v>
      </c>
      <c r="F20">
        <v>60</v>
      </c>
      <c r="G20">
        <v>60</v>
      </c>
      <c r="H20">
        <v>406.19799999999998</v>
      </c>
      <c r="I20">
        <v>188.02600000000001</v>
      </c>
      <c r="J20">
        <v>4.6989999999999998</v>
      </c>
      <c r="K20">
        <v>409.221</v>
      </c>
      <c r="L20">
        <v>181.86199999999999</v>
      </c>
      <c r="M20">
        <v>4.7789999999999999</v>
      </c>
      <c r="N20">
        <v>18</v>
      </c>
      <c r="O20">
        <f t="shared" si="0"/>
        <v>7.4421833687020236E-3</v>
      </c>
      <c r="P20">
        <f t="shared" si="1"/>
        <v>-3.2782700264857072E-2</v>
      </c>
      <c r="Q20">
        <f t="shared" si="2"/>
        <v>5.1367421750255958E-2</v>
      </c>
      <c r="S20">
        <f t="shared" si="3"/>
        <v>1.5574073464102067</v>
      </c>
      <c r="T20">
        <f t="shared" si="4"/>
        <v>1.6374073464102068</v>
      </c>
    </row>
    <row r="21" spans="1:20">
      <c r="A21">
        <v>19</v>
      </c>
      <c r="B21">
        <v>167.161</v>
      </c>
      <c r="C21">
        <v>397.57100000000003</v>
      </c>
      <c r="D21">
        <v>4.1870000000000003</v>
      </c>
      <c r="E21">
        <v>-8.0000000000000002E-3</v>
      </c>
      <c r="F21">
        <v>60</v>
      </c>
      <c r="G21">
        <v>60</v>
      </c>
      <c r="H21">
        <v>405.99400000000003</v>
      </c>
      <c r="I21">
        <v>172.76300000000001</v>
      </c>
      <c r="J21">
        <v>4.6970000000000001</v>
      </c>
      <c r="K21">
        <v>403.24900000000002</v>
      </c>
      <c r="L21">
        <v>166.50800000000001</v>
      </c>
      <c r="M21">
        <v>4.7670000000000003</v>
      </c>
      <c r="N21">
        <v>19</v>
      </c>
      <c r="O21">
        <f t="shared" si="0"/>
        <v>-6.7611836628127617E-3</v>
      </c>
      <c r="P21">
        <f t="shared" si="1"/>
        <v>-3.620566903793055E-2</v>
      </c>
      <c r="Q21">
        <f t="shared" si="2"/>
        <v>4.5004287887386134E-2</v>
      </c>
      <c r="S21">
        <f t="shared" si="3"/>
        <v>1.5554073464102069</v>
      </c>
      <c r="T21">
        <f t="shared" si="4"/>
        <v>1.6254073464102072</v>
      </c>
    </row>
    <row r="22" spans="1:20">
      <c r="A22">
        <v>20</v>
      </c>
      <c r="B22">
        <v>162.214</v>
      </c>
      <c r="C22">
        <v>429.66199999999998</v>
      </c>
      <c r="D22">
        <v>5.1749999999999998</v>
      </c>
      <c r="E22">
        <v>4.1000000000000002E-2</v>
      </c>
      <c r="F22">
        <v>60</v>
      </c>
      <c r="G22">
        <v>60</v>
      </c>
      <c r="H22">
        <v>405.74200000000002</v>
      </c>
      <c r="I22">
        <v>156.667</v>
      </c>
      <c r="J22">
        <v>4.7149999999999999</v>
      </c>
      <c r="K22">
        <v>416.92599999999999</v>
      </c>
      <c r="L22">
        <v>155.55600000000001</v>
      </c>
      <c r="M22">
        <v>4.7889999999999997</v>
      </c>
      <c r="N22">
        <v>20</v>
      </c>
      <c r="O22">
        <f t="shared" si="0"/>
        <v>2.7564314268673118E-2</v>
      </c>
      <c r="P22">
        <f t="shared" si="1"/>
        <v>-7.0914742734589286E-3</v>
      </c>
      <c r="Q22">
        <f t="shared" si="2"/>
        <v>4.7031685830648921E-2</v>
      </c>
      <c r="S22">
        <f t="shared" si="3"/>
        <v>1.5734073464102067</v>
      </c>
      <c r="T22">
        <f t="shared" si="4"/>
        <v>1.6474073464102066</v>
      </c>
    </row>
    <row r="23" spans="1:20">
      <c r="A23">
        <v>21</v>
      </c>
      <c r="B23">
        <v>151.107</v>
      </c>
      <c r="C23">
        <v>412.90199999999999</v>
      </c>
      <c r="D23">
        <v>4.9729999999999999</v>
      </c>
      <c r="E23">
        <v>0.02</v>
      </c>
      <c r="F23">
        <v>60</v>
      </c>
      <c r="G23">
        <v>60</v>
      </c>
      <c r="H23">
        <v>405.779</v>
      </c>
      <c r="I23">
        <v>140.90299999999999</v>
      </c>
      <c r="J23">
        <v>4.6989999999999998</v>
      </c>
      <c r="K23">
        <v>414.79300000000001</v>
      </c>
      <c r="L23">
        <v>144.565</v>
      </c>
      <c r="M23">
        <v>4.7880000000000003</v>
      </c>
      <c r="N23">
        <v>21</v>
      </c>
      <c r="O23">
        <f t="shared" si="0"/>
        <v>2.2214062334423443E-2</v>
      </c>
      <c r="P23">
        <f t="shared" si="1"/>
        <v>2.5989510514325503E-2</v>
      </c>
      <c r="Q23">
        <f t="shared" si="2"/>
        <v>5.7146256697159968E-2</v>
      </c>
      <c r="S23">
        <f t="shared" si="3"/>
        <v>1.5574073464102067</v>
      </c>
      <c r="T23">
        <f t="shared" si="4"/>
        <v>1.6464073464102071</v>
      </c>
    </row>
    <row r="24" spans="1:20">
      <c r="A24">
        <v>22</v>
      </c>
      <c r="B24">
        <v>129.47800000000001</v>
      </c>
      <c r="C24">
        <v>409.44400000000002</v>
      </c>
      <c r="D24">
        <v>4.6710000000000003</v>
      </c>
      <c r="E24">
        <v>1.0999999999999999E-2</v>
      </c>
      <c r="F24">
        <v>60</v>
      </c>
      <c r="G24">
        <v>60</v>
      </c>
      <c r="H24">
        <v>405.57499999999999</v>
      </c>
      <c r="I24">
        <v>125.375</v>
      </c>
      <c r="J24">
        <v>4.7069999999999999</v>
      </c>
      <c r="K24">
        <v>412.07</v>
      </c>
      <c r="L24">
        <v>129.00399999999999</v>
      </c>
      <c r="M24">
        <v>4.7830000000000004</v>
      </c>
      <c r="N24">
        <v>22</v>
      </c>
      <c r="O24">
        <f t="shared" si="0"/>
        <v>1.6014300684213782E-2</v>
      </c>
      <c r="P24">
        <f t="shared" si="1"/>
        <v>2.8945164506480485E-2</v>
      </c>
      <c r="Q24">
        <f t="shared" si="2"/>
        <v>4.8549663558359914E-2</v>
      </c>
      <c r="S24">
        <f t="shared" si="3"/>
        <v>1.5654073464102067</v>
      </c>
      <c r="T24">
        <f t="shared" si="4"/>
        <v>1.6414073464102072</v>
      </c>
    </row>
    <row r="25" spans="1:20">
      <c r="A25">
        <v>23</v>
      </c>
      <c r="B25">
        <v>112.236</v>
      </c>
      <c r="C25">
        <v>419.94299999999998</v>
      </c>
      <c r="D25">
        <v>3.7170000000000001</v>
      </c>
      <c r="E25">
        <v>5.3999999999999999E-2</v>
      </c>
      <c r="F25">
        <v>60</v>
      </c>
      <c r="G25">
        <v>60</v>
      </c>
      <c r="H25">
        <v>405.495</v>
      </c>
      <c r="I25">
        <v>109.504</v>
      </c>
      <c r="J25">
        <v>4.7149999999999999</v>
      </c>
      <c r="K25">
        <v>416.06200000000001</v>
      </c>
      <c r="L25">
        <v>112.723</v>
      </c>
      <c r="M25">
        <v>4.7889999999999997</v>
      </c>
      <c r="N25">
        <v>23</v>
      </c>
      <c r="O25">
        <f t="shared" si="0"/>
        <v>2.6059507515505759E-2</v>
      </c>
      <c r="P25">
        <f t="shared" si="1"/>
        <v>2.9396186440677912E-2</v>
      </c>
      <c r="Q25">
        <f t="shared" si="2"/>
        <v>4.7031685830648921E-2</v>
      </c>
      <c r="S25">
        <f t="shared" si="3"/>
        <v>1.5734073464102067</v>
      </c>
      <c r="T25">
        <f t="shared" si="4"/>
        <v>1.6474073464102066</v>
      </c>
    </row>
    <row r="26" spans="1:20">
      <c r="A26">
        <v>24</v>
      </c>
      <c r="B26">
        <v>88.614999999999995</v>
      </c>
      <c r="C26">
        <v>411.74299999999999</v>
      </c>
      <c r="D26">
        <v>5.1719999999999997</v>
      </c>
      <c r="E26">
        <v>2.1000000000000001E-2</v>
      </c>
      <c r="F26">
        <v>60</v>
      </c>
      <c r="G26">
        <v>60</v>
      </c>
      <c r="H26">
        <v>405.541</v>
      </c>
      <c r="I26">
        <v>94.078000000000003</v>
      </c>
      <c r="J26">
        <v>4.7160000000000002</v>
      </c>
      <c r="K26">
        <v>413.82600000000002</v>
      </c>
      <c r="L26">
        <v>93.278000000000006</v>
      </c>
      <c r="M26">
        <v>4.7850000000000001</v>
      </c>
      <c r="N26">
        <v>24</v>
      </c>
      <c r="O26">
        <f t="shared" si="0"/>
        <v>2.0429500346450854E-2</v>
      </c>
      <c r="P26">
        <f t="shared" si="1"/>
        <v>-8.5035821339739057E-3</v>
      </c>
      <c r="Q26">
        <f t="shared" si="2"/>
        <v>4.3826015012776887E-2</v>
      </c>
      <c r="S26">
        <f t="shared" si="3"/>
        <v>1.5744073464102071</v>
      </c>
      <c r="T26">
        <f t="shared" si="4"/>
        <v>1.643407346410207</v>
      </c>
    </row>
    <row r="27" spans="1:20">
      <c r="A27">
        <v>25</v>
      </c>
      <c r="B27">
        <v>94.238</v>
      </c>
      <c r="C27">
        <v>425.20600000000002</v>
      </c>
      <c r="D27">
        <v>4.0339999999999998</v>
      </c>
      <c r="E27">
        <v>-3.2290000000000001</v>
      </c>
      <c r="F27">
        <v>54</v>
      </c>
      <c r="G27">
        <v>-54</v>
      </c>
      <c r="H27">
        <v>405.541</v>
      </c>
      <c r="I27">
        <v>93.933000000000007</v>
      </c>
      <c r="J27">
        <v>4.4039999999999999</v>
      </c>
      <c r="K27">
        <v>413.35300000000001</v>
      </c>
      <c r="L27">
        <v>92.453999999999994</v>
      </c>
      <c r="M27">
        <v>4.4669999999999996</v>
      </c>
      <c r="N27">
        <v>25</v>
      </c>
      <c r="O27">
        <f t="shared" si="0"/>
        <v>1.9263157116049947E-2</v>
      </c>
      <c r="P27">
        <f t="shared" si="1"/>
        <v>-1.5745265242247276E-2</v>
      </c>
      <c r="Q27">
        <f t="shared" si="2"/>
        <v>4.9904652550658159E-2</v>
      </c>
      <c r="S27">
        <f t="shared" si="3"/>
        <v>1.2624073464102068</v>
      </c>
      <c r="T27">
        <f t="shared" si="4"/>
        <v>1.3254073464102065</v>
      </c>
    </row>
    <row r="28" spans="1:20">
      <c r="A28">
        <v>26</v>
      </c>
      <c r="B28">
        <v>112.562</v>
      </c>
      <c r="C28">
        <v>501.73099999999999</v>
      </c>
      <c r="D28">
        <v>4.8209999999999997</v>
      </c>
      <c r="E28">
        <v>-3.137</v>
      </c>
      <c r="F28">
        <v>54</v>
      </c>
      <c r="G28">
        <v>-54</v>
      </c>
      <c r="H28">
        <v>405.81400000000002</v>
      </c>
      <c r="I28">
        <v>94.789000000000001</v>
      </c>
      <c r="J28">
        <v>4.0910000000000002</v>
      </c>
      <c r="K28">
        <v>414.71699999999998</v>
      </c>
      <c r="L28">
        <v>93.195999999999998</v>
      </c>
      <c r="M28">
        <v>4.1230000000000002</v>
      </c>
      <c r="N28">
        <v>26</v>
      </c>
      <c r="O28">
        <f t="shared" si="0"/>
        <v>2.193862212737846E-2</v>
      </c>
      <c r="P28">
        <f t="shared" si="1"/>
        <v>-1.6805747502347354E-2</v>
      </c>
      <c r="Q28">
        <f t="shared" si="2"/>
        <v>3.3705237399936763E-2</v>
      </c>
      <c r="S28">
        <f t="shared" si="3"/>
        <v>0.94940734641020708</v>
      </c>
      <c r="T28">
        <f t="shared" si="4"/>
        <v>0.9814073464102071</v>
      </c>
    </row>
    <row r="29" spans="1:20">
      <c r="A29">
        <v>27</v>
      </c>
      <c r="B29">
        <v>152.68299999999999</v>
      </c>
      <c r="C29">
        <v>499.98</v>
      </c>
      <c r="D29">
        <v>3.2509999999999999</v>
      </c>
      <c r="E29">
        <v>-3.17</v>
      </c>
      <c r="F29">
        <v>54</v>
      </c>
      <c r="G29">
        <v>-54</v>
      </c>
      <c r="H29">
        <v>405.78199999999998</v>
      </c>
      <c r="I29">
        <v>94.745000000000005</v>
      </c>
      <c r="J29">
        <v>3.7690000000000001</v>
      </c>
      <c r="K29">
        <v>414.37099999999998</v>
      </c>
      <c r="L29">
        <v>92.706999999999994</v>
      </c>
      <c r="M29">
        <v>3.774</v>
      </c>
      <c r="N29">
        <v>27</v>
      </c>
      <c r="O29">
        <f t="shared" si="0"/>
        <v>2.1166537697581457E-2</v>
      </c>
      <c r="P29">
        <f t="shared" si="1"/>
        <v>-2.1510369940366359E-2</v>
      </c>
      <c r="Q29">
        <f t="shared" si="2"/>
        <v>7.9693041986327474E-3</v>
      </c>
      <c r="S29">
        <f t="shared" si="3"/>
        <v>0.62740734641020701</v>
      </c>
      <c r="T29">
        <f t="shared" si="4"/>
        <v>0.63240734641020691</v>
      </c>
    </row>
    <row r="30" spans="1:20">
      <c r="A30">
        <v>28</v>
      </c>
      <c r="B30">
        <v>324.80700000000002</v>
      </c>
      <c r="C30">
        <v>390.30099999999999</v>
      </c>
      <c r="D30">
        <v>3.3239999999999998</v>
      </c>
      <c r="E30">
        <v>-3.137</v>
      </c>
      <c r="F30">
        <v>54</v>
      </c>
      <c r="G30">
        <v>-54</v>
      </c>
      <c r="H30">
        <v>405.50700000000001</v>
      </c>
      <c r="I30">
        <v>94.546000000000006</v>
      </c>
      <c r="J30">
        <v>3.452</v>
      </c>
      <c r="K30">
        <v>419.26900000000001</v>
      </c>
      <c r="L30">
        <v>100.46899999999999</v>
      </c>
      <c r="M30">
        <v>3.4510000000000001</v>
      </c>
      <c r="N30">
        <v>28</v>
      </c>
      <c r="O30">
        <f t="shared" si="0"/>
        <v>3.3937761863543664E-2</v>
      </c>
      <c r="P30">
        <f t="shared" si="1"/>
        <v>6.264675396103471E-2</v>
      </c>
      <c r="Q30">
        <f t="shared" si="2"/>
        <v>-3.2215732377621582E-3</v>
      </c>
      <c r="S30">
        <f t="shared" si="3"/>
        <v>0.31040734641020684</v>
      </c>
      <c r="T30">
        <f t="shared" si="4"/>
        <v>0.30940734641020695</v>
      </c>
    </row>
    <row r="31" spans="1:20">
      <c r="A31">
        <v>29</v>
      </c>
      <c r="B31">
        <v>417.93700000000001</v>
      </c>
      <c r="C31">
        <v>412.51900000000001</v>
      </c>
      <c r="D31">
        <v>2.7069999999999999</v>
      </c>
      <c r="E31">
        <v>-3.226</v>
      </c>
      <c r="F31">
        <v>54</v>
      </c>
      <c r="G31">
        <v>-54</v>
      </c>
      <c r="H31">
        <v>405.37</v>
      </c>
      <c r="I31">
        <v>94.501999999999995</v>
      </c>
      <c r="J31">
        <v>3.141</v>
      </c>
      <c r="K31">
        <v>417.03</v>
      </c>
      <c r="L31">
        <v>97.09</v>
      </c>
      <c r="M31">
        <v>3.1269999999999998</v>
      </c>
      <c r="N31">
        <v>29</v>
      </c>
      <c r="O31">
        <f t="shared" si="0"/>
        <v>2.8763845375829409E-2</v>
      </c>
      <c r="P31">
        <f t="shared" si="1"/>
        <v>2.7385663795475315E-2</v>
      </c>
      <c r="Q31">
        <f t="shared" si="2"/>
        <v>23.622568463455526</v>
      </c>
      <c r="S31">
        <f t="shared" si="3"/>
        <v>5.9265358979310179E-4</v>
      </c>
      <c r="T31">
        <f t="shared" si="4"/>
        <v>1.4592653589793336E-2</v>
      </c>
    </row>
    <row r="32" spans="1:20">
      <c r="A32">
        <v>30</v>
      </c>
      <c r="B32">
        <v>378.21800000000002</v>
      </c>
      <c r="C32">
        <v>402.92</v>
      </c>
      <c r="D32">
        <v>3.173</v>
      </c>
      <c r="E32">
        <v>2.5000000000000001E-2</v>
      </c>
      <c r="F32">
        <v>60</v>
      </c>
      <c r="G32">
        <v>60</v>
      </c>
      <c r="H32">
        <v>389.803</v>
      </c>
      <c r="I32">
        <v>94.512</v>
      </c>
      <c r="J32">
        <v>3.1339999999999999</v>
      </c>
      <c r="K32">
        <v>391.25299999999999</v>
      </c>
      <c r="L32">
        <v>96.296000000000006</v>
      </c>
      <c r="M32">
        <v>3.1309999999999998</v>
      </c>
      <c r="N32">
        <v>30</v>
      </c>
      <c r="O32">
        <f t="shared" si="0"/>
        <v>3.7198277078421371E-3</v>
      </c>
      <c r="P32">
        <f t="shared" si="1"/>
        <v>1.8875909937362514E-2</v>
      </c>
      <c r="Q32">
        <f t="shared" si="2"/>
        <v>0.39511877692313058</v>
      </c>
      <c r="S32">
        <f t="shared" si="3"/>
        <v>7.592653589793219E-3</v>
      </c>
      <c r="T32">
        <f t="shared" si="4"/>
        <v>1.0592653589793333E-2</v>
      </c>
    </row>
    <row r="33" spans="1:20">
      <c r="A33">
        <v>31</v>
      </c>
      <c r="B33">
        <v>367.10199999999998</v>
      </c>
      <c r="C33">
        <v>395.214</v>
      </c>
      <c r="D33">
        <v>3.6930000000000001</v>
      </c>
      <c r="E33">
        <v>0.17899999999999999</v>
      </c>
      <c r="F33">
        <v>60</v>
      </c>
      <c r="G33">
        <v>60</v>
      </c>
      <c r="H33">
        <v>374.00900000000001</v>
      </c>
      <c r="I33">
        <v>94.631</v>
      </c>
      <c r="J33">
        <v>3.137</v>
      </c>
      <c r="K33">
        <v>371.96199999999999</v>
      </c>
      <c r="L33">
        <v>100.65300000000001</v>
      </c>
      <c r="M33">
        <v>3.145</v>
      </c>
      <c r="N33">
        <v>31</v>
      </c>
      <c r="O33">
        <f t="shared" si="0"/>
        <v>-5.4731303257408923E-3</v>
      </c>
      <c r="P33">
        <f t="shared" si="1"/>
        <v>6.3636651837135877E-2</v>
      </c>
      <c r="Q33">
        <f t="shared" si="2"/>
        <v>-0.25808765159655783</v>
      </c>
      <c r="S33">
        <f t="shared" si="3"/>
        <v>4.5926535897931053E-3</v>
      </c>
      <c r="T33">
        <f t="shared" si="4"/>
        <v>3.4073464102069018E-3</v>
      </c>
    </row>
    <row r="34" spans="1:20">
      <c r="A34">
        <v>32</v>
      </c>
      <c r="B34">
        <v>370.16800000000001</v>
      </c>
      <c r="C34">
        <v>422.81099999999998</v>
      </c>
      <c r="D34">
        <v>2.7090000000000001</v>
      </c>
      <c r="E34">
        <v>0.115</v>
      </c>
      <c r="F34">
        <v>60</v>
      </c>
      <c r="G34">
        <v>60</v>
      </c>
      <c r="H34">
        <v>358.55399999999997</v>
      </c>
      <c r="I34">
        <v>94.698999999999998</v>
      </c>
      <c r="J34">
        <v>3.1389999999999998</v>
      </c>
      <c r="K34">
        <v>362.29700000000003</v>
      </c>
      <c r="L34">
        <v>87.462000000000003</v>
      </c>
      <c r="M34">
        <v>3.1629999999999998</v>
      </c>
      <c r="N34">
        <v>32</v>
      </c>
      <c r="O34">
        <f t="shared" si="0"/>
        <v>1.0439152819380211E-2</v>
      </c>
      <c r="P34">
        <f t="shared" si="1"/>
        <v>-7.6421081532011895E-2</v>
      </c>
      <c r="Q34">
        <f t="shared" si="2"/>
        <v>7.2569250649151282</v>
      </c>
      <c r="S34">
        <f t="shared" si="3"/>
        <v>2.5926535897933256E-3</v>
      </c>
      <c r="T34">
        <f t="shared" si="4"/>
        <v>2.1407346410206696E-2</v>
      </c>
    </row>
    <row r="35" spans="1:20">
      <c r="A35">
        <v>33</v>
      </c>
      <c r="B35">
        <v>319.93099999999998</v>
      </c>
      <c r="C35">
        <v>414.79399999999998</v>
      </c>
      <c r="D35">
        <v>3.4889999999999999</v>
      </c>
      <c r="E35">
        <v>0.16300000000000001</v>
      </c>
      <c r="F35">
        <v>60</v>
      </c>
      <c r="G35">
        <v>60</v>
      </c>
      <c r="H35">
        <v>342.8</v>
      </c>
      <c r="I35">
        <v>94.738</v>
      </c>
      <c r="J35">
        <v>3.1419999999999999</v>
      </c>
      <c r="K35">
        <v>334.97199999999998</v>
      </c>
      <c r="L35">
        <v>86.084999999999994</v>
      </c>
      <c r="M35">
        <v>3.1739999999999999</v>
      </c>
      <c r="N35">
        <v>33</v>
      </c>
      <c r="O35">
        <f t="shared" si="0"/>
        <v>-2.2835472578763217E-2</v>
      </c>
      <c r="P35">
        <f t="shared" si="1"/>
        <v>-9.1336105892039166E-2</v>
      </c>
      <c r="Q35">
        <f t="shared" si="2"/>
        <v>78.557216163400909</v>
      </c>
      <c r="S35">
        <f t="shared" si="3"/>
        <v>4.0734641020678808E-4</v>
      </c>
      <c r="T35">
        <f t="shared" si="4"/>
        <v>3.2407346410206817E-2</v>
      </c>
    </row>
    <row r="36" spans="1:20">
      <c r="A36">
        <v>34</v>
      </c>
      <c r="B36">
        <v>321.08499999999998</v>
      </c>
      <c r="C36">
        <v>405.89100000000002</v>
      </c>
      <c r="D36">
        <v>2.843</v>
      </c>
      <c r="E36">
        <v>0.17899999999999999</v>
      </c>
      <c r="F36">
        <v>60</v>
      </c>
      <c r="G36">
        <v>60</v>
      </c>
      <c r="H36">
        <v>326.75</v>
      </c>
      <c r="I36">
        <v>94.727000000000004</v>
      </c>
      <c r="J36">
        <v>3.145</v>
      </c>
      <c r="K36">
        <v>319.947</v>
      </c>
      <c r="L36">
        <v>90.275000000000006</v>
      </c>
      <c r="M36">
        <v>3.1840000000000002</v>
      </c>
      <c r="N36">
        <v>34</v>
      </c>
      <c r="O36">
        <f t="shared" si="0"/>
        <v>-2.0820198928844673E-2</v>
      </c>
      <c r="P36">
        <f t="shared" si="1"/>
        <v>-4.6998215925765599E-2</v>
      </c>
      <c r="Q36">
        <f t="shared" si="2"/>
        <v>11.445857070233131</v>
      </c>
      <c r="S36">
        <f t="shared" si="3"/>
        <v>3.4073464102069018E-3</v>
      </c>
      <c r="T36">
        <f t="shared" si="4"/>
        <v>4.2407346410207047E-2</v>
      </c>
    </row>
    <row r="37" spans="1:20">
      <c r="A37">
        <v>35</v>
      </c>
      <c r="B37">
        <v>288.53399999999999</v>
      </c>
      <c r="C37">
        <v>387.41500000000002</v>
      </c>
      <c r="D37">
        <v>2.895</v>
      </c>
      <c r="E37">
        <v>4.2999999999999997E-2</v>
      </c>
      <c r="F37">
        <v>60</v>
      </c>
      <c r="G37">
        <v>60</v>
      </c>
      <c r="H37">
        <v>310.91699999999997</v>
      </c>
      <c r="I37">
        <v>94.674000000000007</v>
      </c>
      <c r="J37">
        <v>3.1419999999999999</v>
      </c>
      <c r="K37">
        <v>297.44299999999998</v>
      </c>
      <c r="L37">
        <v>102.08199999999999</v>
      </c>
      <c r="M37">
        <v>3.169</v>
      </c>
      <c r="N37">
        <v>35</v>
      </c>
      <c r="O37">
        <f t="shared" si="0"/>
        <v>-4.3336324485312772E-2</v>
      </c>
      <c r="P37">
        <f t="shared" si="1"/>
        <v>7.8247459703825614E-2</v>
      </c>
      <c r="Q37">
        <f t="shared" si="2"/>
        <v>66.282651137869792</v>
      </c>
      <c r="S37">
        <f t="shared" si="3"/>
        <v>4.0734641020678808E-4</v>
      </c>
      <c r="T37">
        <f t="shared" si="4"/>
        <v>2.7407346410206923E-2</v>
      </c>
    </row>
    <row r="38" spans="1:20">
      <c r="A38">
        <v>36</v>
      </c>
      <c r="B38">
        <v>303.41800000000001</v>
      </c>
      <c r="C38">
        <v>413.80500000000001</v>
      </c>
      <c r="D38">
        <v>2.8879999999999999</v>
      </c>
      <c r="E38">
        <v>5.1999999999999998E-2</v>
      </c>
      <c r="F38">
        <v>60</v>
      </c>
      <c r="G38">
        <v>60</v>
      </c>
      <c r="H38">
        <v>295.16000000000003</v>
      </c>
      <c r="I38">
        <v>94.665999999999997</v>
      </c>
      <c r="J38">
        <v>3.15</v>
      </c>
      <c r="K38">
        <v>290.97199999999998</v>
      </c>
      <c r="L38">
        <v>93.570999999999998</v>
      </c>
      <c r="M38">
        <v>3.1840000000000002</v>
      </c>
      <c r="N38">
        <v>36</v>
      </c>
      <c r="O38">
        <f t="shared" si="0"/>
        <v>-1.4188914487058018E-2</v>
      </c>
      <c r="P38">
        <f t="shared" si="1"/>
        <v>-1.1566982866076511E-2</v>
      </c>
      <c r="Q38">
        <f t="shared" si="2"/>
        <v>4.0440822039547619</v>
      </c>
      <c r="S38">
        <f t="shared" si="3"/>
        <v>8.4073464102067952E-3</v>
      </c>
      <c r="T38">
        <f t="shared" si="4"/>
        <v>4.2407346410207047E-2</v>
      </c>
    </row>
    <row r="39" spans="1:20">
      <c r="A39">
        <v>37</v>
      </c>
      <c r="B39">
        <v>278.09300000000002</v>
      </c>
      <c r="C39">
        <v>388.70400000000001</v>
      </c>
      <c r="D39">
        <v>2.2519999999999998</v>
      </c>
      <c r="E39">
        <v>0.123</v>
      </c>
      <c r="F39">
        <v>60</v>
      </c>
      <c r="G39">
        <v>60</v>
      </c>
      <c r="H39">
        <v>280.16800000000001</v>
      </c>
      <c r="I39">
        <v>94.545000000000002</v>
      </c>
      <c r="J39">
        <v>3.157</v>
      </c>
      <c r="K39">
        <v>276.43400000000003</v>
      </c>
      <c r="L39">
        <v>102.935</v>
      </c>
      <c r="M39">
        <v>3.181</v>
      </c>
      <c r="N39">
        <v>37</v>
      </c>
      <c r="O39">
        <f t="shared" si="0"/>
        <v>-1.3327717655121142E-2</v>
      </c>
      <c r="P39">
        <f t="shared" si="1"/>
        <v>8.8740811253900265E-2</v>
      </c>
      <c r="Q39">
        <f t="shared" si="2"/>
        <v>1.5576984745472282</v>
      </c>
      <c r="S39">
        <f t="shared" si="3"/>
        <v>1.5407346410206912E-2</v>
      </c>
      <c r="T39">
        <f t="shared" si="4"/>
        <v>3.9407346410206934E-2</v>
      </c>
    </row>
    <row r="40" spans="1:20">
      <c r="A40">
        <v>38</v>
      </c>
      <c r="B40">
        <v>276.29700000000003</v>
      </c>
      <c r="C40">
        <v>417.714</v>
      </c>
      <c r="D40">
        <v>2.4159999999999999</v>
      </c>
      <c r="E40">
        <v>6.5000000000000002E-2</v>
      </c>
      <c r="F40">
        <v>60</v>
      </c>
      <c r="G40">
        <v>60</v>
      </c>
      <c r="H40">
        <v>264.76299999999998</v>
      </c>
      <c r="I40">
        <v>94.307000000000002</v>
      </c>
      <c r="J40">
        <v>3.1520000000000001</v>
      </c>
      <c r="K40">
        <v>267.26100000000002</v>
      </c>
      <c r="L40">
        <v>91.873000000000005</v>
      </c>
      <c r="M40">
        <v>3.1989999999999998</v>
      </c>
      <c r="N40">
        <v>38</v>
      </c>
      <c r="O40">
        <f t="shared" si="0"/>
        <v>9.4348530572627119E-3</v>
      </c>
      <c r="P40">
        <f t="shared" si="1"/>
        <v>-2.580932486453813E-2</v>
      </c>
      <c r="Q40">
        <f t="shared" si="2"/>
        <v>4.5160407031233625</v>
      </c>
      <c r="S40">
        <f t="shared" si="3"/>
        <v>1.0407346410207019E-2</v>
      </c>
      <c r="T40">
        <f t="shared" si="4"/>
        <v>5.7407346410206728E-2</v>
      </c>
    </row>
    <row r="41" spans="1:20">
      <c r="A41">
        <v>39</v>
      </c>
      <c r="B41">
        <v>250.19300000000001</v>
      </c>
      <c r="C41">
        <v>403.77100000000002</v>
      </c>
      <c r="D41">
        <v>2.496</v>
      </c>
      <c r="E41">
        <v>2.8000000000000001E-2</v>
      </c>
      <c r="F41">
        <v>60</v>
      </c>
      <c r="G41">
        <v>60</v>
      </c>
      <c r="H41">
        <v>249.298</v>
      </c>
      <c r="I41">
        <v>94.141999999999996</v>
      </c>
      <c r="J41">
        <v>3.149</v>
      </c>
      <c r="K41">
        <v>250.82900000000001</v>
      </c>
      <c r="L41">
        <v>94.102999999999994</v>
      </c>
      <c r="M41">
        <v>3.1949999999999998</v>
      </c>
      <c r="N41">
        <v>39</v>
      </c>
      <c r="O41">
        <f t="shared" si="0"/>
        <v>6.1412446148786026E-3</v>
      </c>
      <c r="P41">
        <f t="shared" si="1"/>
        <v>-4.1426780820464276E-4</v>
      </c>
      <c r="Q41">
        <f t="shared" si="2"/>
        <v>6.2100511374241139</v>
      </c>
      <c r="S41">
        <f t="shared" si="3"/>
        <v>7.4073464102069053E-3</v>
      </c>
      <c r="T41">
        <f t="shared" si="4"/>
        <v>5.3407346410206724E-2</v>
      </c>
    </row>
    <row r="42" spans="1:20">
      <c r="A42">
        <v>40</v>
      </c>
      <c r="B42">
        <v>243.773</v>
      </c>
      <c r="C42">
        <v>423.65</v>
      </c>
      <c r="D42">
        <v>2.9540000000000002</v>
      </c>
      <c r="E42">
        <v>-3.1579999999999999</v>
      </c>
      <c r="F42">
        <v>54</v>
      </c>
      <c r="G42">
        <v>-54</v>
      </c>
      <c r="H42">
        <v>249.14599999999999</v>
      </c>
      <c r="I42">
        <v>94.141000000000005</v>
      </c>
      <c r="J42">
        <v>2.8460000000000001</v>
      </c>
      <c r="K42">
        <v>244.14400000000001</v>
      </c>
      <c r="L42">
        <v>92.457999999999998</v>
      </c>
      <c r="M42">
        <v>2.8879999999999999</v>
      </c>
      <c r="N42">
        <v>40</v>
      </c>
      <c r="O42">
        <f t="shared" si="0"/>
        <v>-2.0076581602754936E-2</v>
      </c>
      <c r="P42">
        <f t="shared" si="1"/>
        <v>-1.7877439160408397E-2</v>
      </c>
      <c r="Q42">
        <f t="shared" si="2"/>
        <v>-0.14208742839152244</v>
      </c>
      <c r="S42">
        <f t="shared" si="3"/>
        <v>0.29559265358979303</v>
      </c>
      <c r="T42">
        <f t="shared" si="4"/>
        <v>0.25359265358979322</v>
      </c>
    </row>
    <row r="43" spans="1:20">
      <c r="A43">
        <v>41</v>
      </c>
      <c r="B43">
        <v>292.755</v>
      </c>
      <c r="C43">
        <v>447.25700000000001</v>
      </c>
      <c r="D43">
        <v>2.2509999999999999</v>
      </c>
      <c r="E43">
        <v>-3.0259999999999998</v>
      </c>
      <c r="F43">
        <v>54</v>
      </c>
      <c r="G43">
        <v>-54</v>
      </c>
      <c r="H43">
        <v>249.23400000000001</v>
      </c>
      <c r="I43">
        <v>94.114000000000004</v>
      </c>
      <c r="J43">
        <v>2.5249999999999999</v>
      </c>
      <c r="K43">
        <v>244.666</v>
      </c>
      <c r="L43">
        <v>92.537000000000006</v>
      </c>
      <c r="M43">
        <v>2.5409999999999999</v>
      </c>
      <c r="N43">
        <v>41</v>
      </c>
      <c r="O43">
        <f t="shared" si="0"/>
        <v>-1.8328157474501922E-2</v>
      </c>
      <c r="P43">
        <f t="shared" si="1"/>
        <v>-1.6756274305629322E-2</v>
      </c>
      <c r="Q43">
        <f t="shared" si="2"/>
        <v>-2.594906038346103E-2</v>
      </c>
      <c r="S43">
        <f t="shared" si="3"/>
        <v>0.6165926535897932</v>
      </c>
      <c r="T43">
        <f t="shared" si="4"/>
        <v>0.60059265358979319</v>
      </c>
    </row>
    <row r="44" spans="1:20">
      <c r="A44">
        <v>42</v>
      </c>
      <c r="B44">
        <v>433.94600000000003</v>
      </c>
      <c r="C44">
        <v>311.392</v>
      </c>
      <c r="D44">
        <v>1.766</v>
      </c>
      <c r="E44">
        <v>-3.0289999999999999</v>
      </c>
      <c r="F44">
        <v>54</v>
      </c>
      <c r="G44">
        <v>-54</v>
      </c>
      <c r="H44">
        <v>249.16300000000001</v>
      </c>
      <c r="I44">
        <v>94.164000000000001</v>
      </c>
      <c r="J44">
        <v>2.2130000000000001</v>
      </c>
      <c r="K44">
        <v>247.10300000000001</v>
      </c>
      <c r="L44">
        <v>91.713999999999999</v>
      </c>
      <c r="M44">
        <v>2.181</v>
      </c>
      <c r="N44">
        <v>42</v>
      </c>
      <c r="O44">
        <f t="shared" si="0"/>
        <v>-8.267680193287134E-3</v>
      </c>
      <c r="P44">
        <f t="shared" si="1"/>
        <v>-2.6018435920309276E-2</v>
      </c>
      <c r="Q44">
        <f t="shared" si="2"/>
        <v>3.4460750767619217E-2</v>
      </c>
      <c r="S44">
        <f t="shared" si="3"/>
        <v>0.92859265358979304</v>
      </c>
      <c r="T44">
        <f t="shared" si="4"/>
        <v>0.96059265358979307</v>
      </c>
    </row>
    <row r="45" spans="1:20">
      <c r="A45">
        <v>43</v>
      </c>
      <c r="B45">
        <v>405.29700000000003</v>
      </c>
      <c r="C45">
        <v>260.24200000000002</v>
      </c>
      <c r="D45">
        <v>1.8360000000000001</v>
      </c>
      <c r="E45">
        <v>-3.1819999999999999</v>
      </c>
      <c r="F45">
        <v>54</v>
      </c>
      <c r="G45">
        <v>-54</v>
      </c>
      <c r="H45">
        <v>248.90600000000001</v>
      </c>
      <c r="I45">
        <v>94.507999999999996</v>
      </c>
      <c r="J45">
        <v>1.8959999999999999</v>
      </c>
      <c r="K45">
        <v>245.19800000000001</v>
      </c>
      <c r="L45">
        <v>97.763999999999996</v>
      </c>
      <c r="M45">
        <v>1.821</v>
      </c>
      <c r="N45">
        <v>43</v>
      </c>
      <c r="O45">
        <f t="shared" si="0"/>
        <v>-1.4897190103894637E-2</v>
      </c>
      <c r="P45">
        <f t="shared" si="1"/>
        <v>3.4452109874296359E-2</v>
      </c>
      <c r="Q45">
        <f t="shared" si="2"/>
        <v>6.0212301175549043E-2</v>
      </c>
      <c r="S45">
        <f t="shared" si="3"/>
        <v>1.2455926535897932</v>
      </c>
      <c r="T45">
        <f t="shared" si="4"/>
        <v>1.3205926535897932</v>
      </c>
    </row>
    <row r="46" spans="1:20">
      <c r="A46">
        <v>44</v>
      </c>
      <c r="B46">
        <v>426.19900000000001</v>
      </c>
      <c r="C46">
        <v>249.37100000000001</v>
      </c>
      <c r="D46">
        <v>1.5589999999999999</v>
      </c>
      <c r="E46">
        <v>-3.2189999999999999</v>
      </c>
      <c r="F46">
        <v>54</v>
      </c>
      <c r="G46">
        <v>-54</v>
      </c>
      <c r="H46">
        <v>249.08099999999999</v>
      </c>
      <c r="I46">
        <v>93.989000000000004</v>
      </c>
      <c r="J46">
        <v>1.5820000000000001</v>
      </c>
      <c r="K46">
        <v>248.51400000000001</v>
      </c>
      <c r="L46">
        <v>87.956999999999994</v>
      </c>
      <c r="M46">
        <v>1.49</v>
      </c>
      <c r="N46">
        <v>44</v>
      </c>
      <c r="O46">
        <f t="shared" si="0"/>
        <v>-2.2763679285051001E-3</v>
      </c>
      <c r="P46">
        <f t="shared" si="1"/>
        <v>-6.4177722925023245E-2</v>
      </c>
      <c r="Q46">
        <f t="shared" si="2"/>
        <v>5.898976235123899E-2</v>
      </c>
      <c r="S46">
        <f t="shared" si="3"/>
        <v>1.559592653589793</v>
      </c>
      <c r="T46">
        <f t="shared" si="4"/>
        <v>1.6515926535897931</v>
      </c>
    </row>
    <row r="47" spans="1:20">
      <c r="A47">
        <v>45</v>
      </c>
      <c r="B47">
        <v>379.14</v>
      </c>
      <c r="C47">
        <v>243.98400000000001</v>
      </c>
      <c r="D47">
        <v>1.81</v>
      </c>
      <c r="E47">
        <v>7.8E-2</v>
      </c>
      <c r="F47">
        <v>60</v>
      </c>
      <c r="G47">
        <v>60</v>
      </c>
      <c r="H47">
        <v>248.89400000000001</v>
      </c>
      <c r="I47">
        <v>110.18600000000001</v>
      </c>
      <c r="J47">
        <v>1.577</v>
      </c>
      <c r="K47">
        <v>252.2</v>
      </c>
      <c r="L47">
        <v>111.08799999999999</v>
      </c>
      <c r="M47">
        <v>1.508</v>
      </c>
      <c r="N47">
        <v>45</v>
      </c>
      <c r="O47">
        <f t="shared" si="0"/>
        <v>1.3282762943260919E-2</v>
      </c>
      <c r="P47">
        <f t="shared" si="1"/>
        <v>8.1861579511007462E-3</v>
      </c>
      <c r="Q47">
        <f t="shared" si="2"/>
        <v>4.4100935691911064E-2</v>
      </c>
      <c r="S47">
        <f t="shared" si="3"/>
        <v>1.5645926535897932</v>
      </c>
      <c r="T47">
        <f t="shared" si="4"/>
        <v>1.6335926535897931</v>
      </c>
    </row>
    <row r="48" spans="1:20">
      <c r="A48">
        <v>46</v>
      </c>
      <c r="B48">
        <v>378.53500000000003</v>
      </c>
      <c r="C48">
        <v>242.40700000000001</v>
      </c>
      <c r="D48">
        <v>1.472</v>
      </c>
      <c r="E48">
        <v>0.11700000000000001</v>
      </c>
      <c r="F48">
        <v>60</v>
      </c>
      <c r="G48">
        <v>60</v>
      </c>
      <c r="H48">
        <v>248.79400000000001</v>
      </c>
      <c r="I48">
        <v>125.875</v>
      </c>
      <c r="J48">
        <v>1.579</v>
      </c>
      <c r="K48">
        <v>255.69800000000001</v>
      </c>
      <c r="L48">
        <v>124.753</v>
      </c>
      <c r="M48">
        <v>1.5149999999999999</v>
      </c>
      <c r="N48">
        <v>46</v>
      </c>
      <c r="O48">
        <f t="shared" si="0"/>
        <v>2.7749865350450556E-2</v>
      </c>
      <c r="P48">
        <f t="shared" si="1"/>
        <v>-8.9136047666335642E-3</v>
      </c>
      <c r="Q48">
        <f t="shared" si="2"/>
        <v>4.0957571285754384E-2</v>
      </c>
      <c r="S48">
        <f t="shared" si="3"/>
        <v>1.5625926535897932</v>
      </c>
      <c r="T48">
        <f t="shared" si="4"/>
        <v>1.6265926535897932</v>
      </c>
    </row>
    <row r="49" spans="1:20">
      <c r="A49">
        <v>47</v>
      </c>
      <c r="B49">
        <v>358.286</v>
      </c>
      <c r="C49">
        <v>255.25700000000001</v>
      </c>
      <c r="D49">
        <v>1.222</v>
      </c>
      <c r="E49">
        <v>0.11700000000000001</v>
      </c>
      <c r="F49">
        <v>60</v>
      </c>
      <c r="G49">
        <v>60</v>
      </c>
      <c r="H49">
        <v>248.666</v>
      </c>
      <c r="I49">
        <v>141.13</v>
      </c>
      <c r="J49">
        <v>1.583</v>
      </c>
      <c r="K49">
        <v>249.899</v>
      </c>
      <c r="L49">
        <v>141.04</v>
      </c>
      <c r="M49">
        <v>1.5269999999999999</v>
      </c>
      <c r="N49">
        <v>47</v>
      </c>
      <c r="O49">
        <f t="shared" si="0"/>
        <v>4.9584583336684711E-3</v>
      </c>
      <c r="P49">
        <f t="shared" si="1"/>
        <v>-6.3770991284633615E-4</v>
      </c>
      <c r="Q49">
        <f t="shared" si="2"/>
        <v>3.5929849836658298E-2</v>
      </c>
      <c r="S49">
        <f t="shared" si="3"/>
        <v>1.5585926535897932</v>
      </c>
      <c r="T49">
        <f t="shared" si="4"/>
        <v>1.6145926535897932</v>
      </c>
    </row>
    <row r="50" spans="1:20">
      <c r="A50">
        <v>48</v>
      </c>
      <c r="B50">
        <v>382.91500000000002</v>
      </c>
      <c r="C50">
        <v>245.55600000000001</v>
      </c>
      <c r="D50">
        <v>2.1739999999999999</v>
      </c>
      <c r="E50">
        <v>-0.08</v>
      </c>
      <c r="F50">
        <v>60</v>
      </c>
      <c r="G50">
        <v>60</v>
      </c>
      <c r="H50">
        <v>248.47499999999999</v>
      </c>
      <c r="I50">
        <v>156.667</v>
      </c>
      <c r="J50">
        <v>1.5780000000000001</v>
      </c>
      <c r="K50">
        <v>252.90100000000001</v>
      </c>
      <c r="L50">
        <v>139.87899999999999</v>
      </c>
      <c r="M50">
        <v>1.51</v>
      </c>
      <c r="N50">
        <v>48</v>
      </c>
      <c r="O50">
        <f t="shared" si="0"/>
        <v>1.7812657208974812E-2</v>
      </c>
      <c r="P50">
        <f t="shared" si="1"/>
        <v>-0.10715721881442812</v>
      </c>
      <c r="Q50">
        <f t="shared" si="2"/>
        <v>4.3489587805290233E-2</v>
      </c>
      <c r="S50">
        <f t="shared" si="3"/>
        <v>1.563592653589793</v>
      </c>
      <c r="T50">
        <f t="shared" si="4"/>
        <v>1.6315926535897931</v>
      </c>
    </row>
    <row r="51" spans="1:20">
      <c r="A51">
        <v>49</v>
      </c>
      <c r="B51">
        <v>329.65800000000002</v>
      </c>
      <c r="C51">
        <v>270.12599999999998</v>
      </c>
      <c r="D51">
        <v>1.17</v>
      </c>
      <c r="E51">
        <v>1E-3</v>
      </c>
      <c r="F51">
        <v>60</v>
      </c>
      <c r="G51">
        <v>60</v>
      </c>
      <c r="H51">
        <v>248.36600000000001</v>
      </c>
      <c r="I51">
        <v>171.971</v>
      </c>
      <c r="J51">
        <v>1.569</v>
      </c>
      <c r="K51">
        <v>240.46899999999999</v>
      </c>
      <c r="L51">
        <v>162.05199999999999</v>
      </c>
      <c r="M51">
        <v>1.5189999999999999</v>
      </c>
      <c r="N51">
        <v>49</v>
      </c>
      <c r="O51">
        <f t="shared" si="0"/>
        <v>-3.1795817462937838E-2</v>
      </c>
      <c r="P51">
        <f t="shared" si="1"/>
        <v>-5.7678329485785461E-2</v>
      </c>
      <c r="Q51">
        <f t="shared" si="2"/>
        <v>3.1794629006986583E-2</v>
      </c>
      <c r="S51">
        <f t="shared" si="3"/>
        <v>1.5725926535897932</v>
      </c>
      <c r="T51">
        <f t="shared" si="4"/>
        <v>1.6225926535897932</v>
      </c>
    </row>
    <row r="52" spans="1:20">
      <c r="A52">
        <v>50</v>
      </c>
      <c r="B52">
        <v>326.38600000000002</v>
      </c>
      <c r="C52">
        <v>253.34700000000001</v>
      </c>
      <c r="D52">
        <v>1.2390000000000001</v>
      </c>
      <c r="E52">
        <v>-4.2999999999999997E-2</v>
      </c>
      <c r="F52">
        <v>60</v>
      </c>
      <c r="G52">
        <v>60</v>
      </c>
      <c r="H52">
        <v>248.393</v>
      </c>
      <c r="I52">
        <v>187.85499999999999</v>
      </c>
      <c r="J52">
        <v>1.5740000000000001</v>
      </c>
      <c r="K52">
        <v>244.626</v>
      </c>
      <c r="L52">
        <v>176.22499999999999</v>
      </c>
      <c r="M52">
        <v>1.512</v>
      </c>
      <c r="N52">
        <v>50</v>
      </c>
      <c r="O52">
        <f t="shared" si="0"/>
        <v>-1.5165483729412649E-2</v>
      </c>
      <c r="P52">
        <f t="shared" si="1"/>
        <v>-6.1909451438609542E-2</v>
      </c>
      <c r="Q52">
        <f t="shared" si="2"/>
        <v>3.9551091195802572E-2</v>
      </c>
      <c r="S52">
        <f t="shared" si="3"/>
        <v>1.5675926535897931</v>
      </c>
      <c r="T52">
        <f t="shared" si="4"/>
        <v>1.6295926535897931</v>
      </c>
    </row>
    <row r="53" spans="1:20">
      <c r="A53">
        <v>51</v>
      </c>
      <c r="B53">
        <v>286.77600000000001</v>
      </c>
      <c r="C53">
        <v>269.88499999999999</v>
      </c>
      <c r="D53">
        <v>1.3460000000000001</v>
      </c>
      <c r="E53">
        <v>-8.2000000000000003E-2</v>
      </c>
      <c r="F53">
        <v>60</v>
      </c>
      <c r="G53">
        <v>60</v>
      </c>
      <c r="H53">
        <v>248.34399999999999</v>
      </c>
      <c r="I53">
        <v>203.30500000000001</v>
      </c>
      <c r="J53">
        <v>1.5760000000000001</v>
      </c>
      <c r="K53">
        <v>237.10400000000001</v>
      </c>
      <c r="L53">
        <v>201.26900000000001</v>
      </c>
      <c r="M53">
        <v>1.5149999999999999</v>
      </c>
      <c r="N53">
        <v>51</v>
      </c>
      <c r="O53">
        <f t="shared" si="0"/>
        <v>-4.5259800921302634E-2</v>
      </c>
      <c r="P53">
        <f t="shared" si="1"/>
        <v>-1.0014510218637029E-2</v>
      </c>
      <c r="Q53">
        <f t="shared" si="2"/>
        <v>3.8962880836296392E-2</v>
      </c>
      <c r="S53">
        <f t="shared" si="3"/>
        <v>1.565592653589793</v>
      </c>
      <c r="T53">
        <f t="shared" si="4"/>
        <v>1.6265926535897932</v>
      </c>
    </row>
    <row r="54" spans="1:20">
      <c r="A54">
        <v>52</v>
      </c>
      <c r="B54">
        <v>278.71800000000002</v>
      </c>
      <c r="C54">
        <v>253.92699999999999</v>
      </c>
      <c r="D54">
        <v>2.0529999999999999</v>
      </c>
      <c r="E54">
        <v>-0.126</v>
      </c>
      <c r="F54">
        <v>60</v>
      </c>
      <c r="G54">
        <v>60</v>
      </c>
      <c r="H54">
        <v>248.26900000000001</v>
      </c>
      <c r="I54">
        <v>218.32</v>
      </c>
      <c r="J54">
        <v>1.591</v>
      </c>
      <c r="K54">
        <v>243.02099999999999</v>
      </c>
      <c r="L54">
        <v>219.12200000000001</v>
      </c>
      <c r="M54">
        <v>1.5049999999999999</v>
      </c>
      <c r="N54">
        <v>52</v>
      </c>
      <c r="O54">
        <f t="shared" si="0"/>
        <v>-2.113836201861698E-2</v>
      </c>
      <c r="P54">
        <f t="shared" si="1"/>
        <v>3.6735067790400373E-3</v>
      </c>
      <c r="Q54">
        <f t="shared" si="2"/>
        <v>5.5462664421181529E-2</v>
      </c>
      <c r="S54">
        <f t="shared" si="3"/>
        <v>1.5505926535897931</v>
      </c>
      <c r="T54">
        <f t="shared" si="4"/>
        <v>1.6365926535897932</v>
      </c>
    </row>
    <row r="55" spans="1:20">
      <c r="A55">
        <v>53</v>
      </c>
      <c r="B55">
        <v>276.72300000000001</v>
      </c>
      <c r="C55">
        <v>268.197</v>
      </c>
      <c r="D55">
        <v>1.802</v>
      </c>
      <c r="E55">
        <v>0.126</v>
      </c>
      <c r="F55">
        <v>60</v>
      </c>
      <c r="G55">
        <v>60</v>
      </c>
      <c r="H55">
        <v>247.94399999999999</v>
      </c>
      <c r="I55">
        <v>234.68700000000001</v>
      </c>
      <c r="J55">
        <v>1.591</v>
      </c>
      <c r="K55">
        <v>237.17400000000001</v>
      </c>
      <c r="L55">
        <v>229.95400000000001</v>
      </c>
      <c r="M55">
        <v>1.5149999999999999</v>
      </c>
      <c r="N55">
        <v>53</v>
      </c>
      <c r="O55">
        <f t="shared" si="0"/>
        <v>-4.3437227761107276E-2</v>
      </c>
      <c r="P55">
        <f t="shared" si="1"/>
        <v>-2.0167286641356377E-2</v>
      </c>
      <c r="Q55">
        <f t="shared" si="2"/>
        <v>4.9013517395462745E-2</v>
      </c>
      <c r="S55">
        <f t="shared" si="3"/>
        <v>1.5505926535897931</v>
      </c>
      <c r="T55">
        <f t="shared" si="4"/>
        <v>1.6265926535897932</v>
      </c>
    </row>
    <row r="56" spans="1:20">
      <c r="A56">
        <v>54</v>
      </c>
      <c r="B56">
        <v>247.666</v>
      </c>
      <c r="C56">
        <v>264.72899999999998</v>
      </c>
      <c r="D56">
        <v>0.88600000000000001</v>
      </c>
      <c r="E56">
        <v>0.107</v>
      </c>
      <c r="F56">
        <v>60</v>
      </c>
      <c r="G56">
        <v>60</v>
      </c>
      <c r="H56">
        <v>247.62</v>
      </c>
      <c r="I56">
        <v>250.601</v>
      </c>
      <c r="J56">
        <v>1.5820000000000001</v>
      </c>
      <c r="K56">
        <v>236.536</v>
      </c>
      <c r="L56">
        <v>248.63900000000001</v>
      </c>
      <c r="M56">
        <v>1.524</v>
      </c>
      <c r="N56">
        <v>54</v>
      </c>
      <c r="O56">
        <f t="shared" si="0"/>
        <v>-4.4762135530247972E-2</v>
      </c>
      <c r="P56">
        <f t="shared" si="1"/>
        <v>-7.8291786545145042E-3</v>
      </c>
      <c r="Q56">
        <f t="shared" si="2"/>
        <v>3.7189198004041968E-2</v>
      </c>
      <c r="S56">
        <f t="shared" si="3"/>
        <v>1.559592653589793</v>
      </c>
      <c r="T56">
        <f t="shared" si="4"/>
        <v>1.6175926535897931</v>
      </c>
    </row>
    <row r="57" spans="1:20">
      <c r="A57">
        <v>55</v>
      </c>
      <c r="B57">
        <v>260.327</v>
      </c>
      <c r="C57">
        <v>273.22399999999999</v>
      </c>
      <c r="D57">
        <v>1.02</v>
      </c>
      <c r="E57">
        <v>-3.0510000000000002</v>
      </c>
      <c r="F57">
        <v>54</v>
      </c>
      <c r="G57">
        <v>-54</v>
      </c>
      <c r="H57">
        <v>247.624</v>
      </c>
      <c r="I57">
        <v>250.31299999999999</v>
      </c>
      <c r="J57">
        <v>1.274</v>
      </c>
      <c r="K57">
        <v>238.57300000000001</v>
      </c>
      <c r="L57">
        <v>251.101</v>
      </c>
      <c r="M57">
        <v>1.2370000000000001</v>
      </c>
      <c r="N57">
        <v>55</v>
      </c>
      <c r="O57">
        <f t="shared" si="0"/>
        <v>-3.6551384356928195E-2</v>
      </c>
      <c r="P57">
        <f t="shared" si="1"/>
        <v>3.1480586305945393E-3</v>
      </c>
      <c r="Q57">
        <f t="shared" si="2"/>
        <v>1.9811600741136123E-2</v>
      </c>
      <c r="S57">
        <f t="shared" si="3"/>
        <v>1.8675926535897931</v>
      </c>
      <c r="T57">
        <f t="shared" si="4"/>
        <v>1.904592653589793</v>
      </c>
    </row>
    <row r="58" spans="1:20">
      <c r="A58">
        <v>56</v>
      </c>
      <c r="B58">
        <v>302.32400000000001</v>
      </c>
      <c r="C58">
        <v>301.59100000000001</v>
      </c>
      <c r="D58">
        <v>1.708</v>
      </c>
      <c r="E58">
        <v>-3.2810000000000001</v>
      </c>
      <c r="F58">
        <v>54</v>
      </c>
      <c r="G58">
        <v>-54</v>
      </c>
      <c r="H58">
        <v>247.61199999999999</v>
      </c>
      <c r="I58">
        <v>250.273</v>
      </c>
      <c r="J58">
        <v>0.96599999999999997</v>
      </c>
      <c r="K58">
        <v>242.851</v>
      </c>
      <c r="L58">
        <v>251.15199999999999</v>
      </c>
      <c r="M58">
        <v>0.97</v>
      </c>
      <c r="N58">
        <v>56</v>
      </c>
      <c r="O58">
        <f t="shared" si="0"/>
        <v>-1.9227662633474935E-2</v>
      </c>
      <c r="P58">
        <f t="shared" si="1"/>
        <v>3.5121647161299487E-3</v>
      </c>
      <c r="Q58">
        <f t="shared" si="2"/>
        <v>-1.8385794755279394E-3</v>
      </c>
      <c r="S58">
        <f t="shared" si="3"/>
        <v>2.1755926535897929</v>
      </c>
      <c r="T58">
        <f t="shared" si="4"/>
        <v>2.1715926535897934</v>
      </c>
    </row>
    <row r="59" spans="1:20">
      <c r="A59">
        <v>57</v>
      </c>
      <c r="B59">
        <v>319.01100000000002</v>
      </c>
      <c r="C59">
        <v>299.92700000000002</v>
      </c>
      <c r="D59">
        <v>0.58199999999999996</v>
      </c>
      <c r="E59">
        <v>-2.8690000000000002</v>
      </c>
      <c r="F59">
        <v>54</v>
      </c>
      <c r="G59">
        <v>-54</v>
      </c>
      <c r="H59">
        <v>247.738</v>
      </c>
      <c r="I59">
        <v>250.45599999999999</v>
      </c>
      <c r="J59">
        <v>0.65300000000000002</v>
      </c>
      <c r="K59">
        <v>241.434</v>
      </c>
      <c r="L59">
        <v>246.84299999999999</v>
      </c>
      <c r="M59">
        <v>0.63100000000000001</v>
      </c>
      <c r="N59">
        <v>57</v>
      </c>
      <c r="O59">
        <f t="shared" si="0"/>
        <v>-2.5446237557419541E-2</v>
      </c>
      <c r="P59">
        <f t="shared" si="1"/>
        <v>-1.4425687545916248E-2</v>
      </c>
      <c r="Q59">
        <f t="shared" si="2"/>
        <v>8.8403379188091765E-3</v>
      </c>
      <c r="S59">
        <f t="shared" si="3"/>
        <v>2.4885926535897931</v>
      </c>
      <c r="T59">
        <f t="shared" si="4"/>
        <v>2.5105926535897929</v>
      </c>
    </row>
    <row r="60" spans="1:20">
      <c r="A60">
        <v>58</v>
      </c>
      <c r="B60">
        <v>275.27</v>
      </c>
      <c r="C60">
        <v>258.39400000000001</v>
      </c>
      <c r="D60">
        <v>1.0489999999999999</v>
      </c>
      <c r="E60">
        <v>-3.238</v>
      </c>
      <c r="F60">
        <v>54</v>
      </c>
      <c r="G60">
        <v>-54</v>
      </c>
      <c r="H60">
        <v>247.90100000000001</v>
      </c>
      <c r="I60">
        <v>250.58099999999999</v>
      </c>
      <c r="J60">
        <v>0.35199999999999998</v>
      </c>
      <c r="K60">
        <v>240.28700000000001</v>
      </c>
      <c r="L60">
        <v>246.119</v>
      </c>
      <c r="M60">
        <v>0.315</v>
      </c>
      <c r="N60">
        <v>58</v>
      </c>
      <c r="O60">
        <f t="shared" si="0"/>
        <v>-3.0713873683446229E-2</v>
      </c>
      <c r="P60">
        <f t="shared" si="1"/>
        <v>-1.780661742111329E-2</v>
      </c>
      <c r="Q60">
        <f t="shared" si="2"/>
        <v>1.3263585259441515E-2</v>
      </c>
      <c r="S60">
        <f t="shared" si="3"/>
        <v>2.7895926535897932</v>
      </c>
      <c r="T60">
        <f t="shared" si="4"/>
        <v>2.8265926535897932</v>
      </c>
    </row>
    <row r="61" spans="1:20">
      <c r="A61">
        <v>59</v>
      </c>
      <c r="B61">
        <v>250.108</v>
      </c>
      <c r="C61">
        <v>244.994</v>
      </c>
      <c r="D61">
        <v>6.0149999999999997</v>
      </c>
      <c r="E61">
        <v>-3.0630000000000002</v>
      </c>
      <c r="F61">
        <v>54</v>
      </c>
      <c r="G61">
        <v>-54</v>
      </c>
      <c r="H61">
        <v>248.041</v>
      </c>
      <c r="I61">
        <v>250.63200000000001</v>
      </c>
      <c r="J61">
        <v>3.2000000000000001E-2</v>
      </c>
      <c r="K61">
        <v>243.708</v>
      </c>
      <c r="L61">
        <v>246.69399999999999</v>
      </c>
      <c r="M61">
        <v>2.1000000000000001E-2</v>
      </c>
      <c r="N61">
        <v>59</v>
      </c>
      <c r="O61">
        <f t="shared" si="0"/>
        <v>-1.746888619220209E-2</v>
      </c>
      <c r="P61">
        <f t="shared" si="1"/>
        <v>-1.571227935778359E-2</v>
      </c>
      <c r="Q61">
        <f t="shared" si="2"/>
        <v>3.5374408243798237E-3</v>
      </c>
      <c r="S61">
        <f t="shared" si="3"/>
        <v>3.1095926535897931</v>
      </c>
      <c r="T61">
        <f t="shared" si="4"/>
        <v>3.1205926535897932</v>
      </c>
    </row>
    <row r="62" spans="1:20">
      <c r="A62">
        <v>60</v>
      </c>
      <c r="B62">
        <v>250.071</v>
      </c>
      <c r="C62">
        <v>252.72800000000001</v>
      </c>
      <c r="D62">
        <v>0.79300000000000004</v>
      </c>
      <c r="E62">
        <v>5.2999999999999999E-2</v>
      </c>
      <c r="F62">
        <v>0</v>
      </c>
      <c r="G62">
        <v>0</v>
      </c>
      <c r="H62">
        <v>247.839</v>
      </c>
      <c r="I62">
        <v>250.625</v>
      </c>
      <c r="J62">
        <v>4.2000000000000003E-2</v>
      </c>
      <c r="K62">
        <v>246.56100000000001</v>
      </c>
      <c r="L62">
        <v>248.1</v>
      </c>
      <c r="M62">
        <v>2.8000000000000001E-2</v>
      </c>
      <c r="N62">
        <v>60</v>
      </c>
      <c r="O62">
        <f t="shared" si="0"/>
        <v>-5.1565734206480479E-3</v>
      </c>
      <c r="P62">
        <f t="shared" si="1"/>
        <v>-1.007481296758107E-2</v>
      </c>
      <c r="Q62">
        <f t="shared" si="2"/>
        <v>4.5167225389393315E-3</v>
      </c>
      <c r="S62">
        <f t="shared" si="3"/>
        <v>3.0995926535897933</v>
      </c>
      <c r="T62">
        <f t="shared" si="4"/>
        <v>3.1135926535897931</v>
      </c>
    </row>
    <row r="63" spans="1:20">
      <c r="A63">
        <v>61</v>
      </c>
      <c r="B63">
        <v>266.80399999999997</v>
      </c>
      <c r="C63">
        <v>237.49100000000001</v>
      </c>
      <c r="D63">
        <v>6.0250000000000004</v>
      </c>
      <c r="E63">
        <v>-4.5999999999999999E-2</v>
      </c>
      <c r="F63">
        <v>0</v>
      </c>
      <c r="G63">
        <v>0</v>
      </c>
      <c r="H63">
        <v>247.78100000000001</v>
      </c>
      <c r="I63">
        <v>250.62299999999999</v>
      </c>
      <c r="J63">
        <v>3.4000000000000002E-2</v>
      </c>
      <c r="K63">
        <v>240.67099999999999</v>
      </c>
      <c r="L63">
        <v>246.05600000000001</v>
      </c>
      <c r="M63">
        <v>3.6999999999999998E-2</v>
      </c>
      <c r="N63">
        <v>61</v>
      </c>
      <c r="O63">
        <f t="shared" si="0"/>
        <v>-2.8694694104874924E-2</v>
      </c>
      <c r="P63">
        <f t="shared" si="1"/>
        <v>-1.8222589307445761E-2</v>
      </c>
      <c r="Q63">
        <f t="shared" si="2"/>
        <v>-9.6537749133066334E-4</v>
      </c>
      <c r="S63">
        <f t="shared" si="3"/>
        <v>3.1075926535897933</v>
      </c>
      <c r="T63">
        <f t="shared" si="4"/>
        <v>3.1045926535897932</v>
      </c>
    </row>
    <row r="64" spans="1:20">
      <c r="A64">
        <v>62</v>
      </c>
      <c r="B64">
        <v>261.90499999999997</v>
      </c>
      <c r="C64">
        <v>239.58199999999999</v>
      </c>
      <c r="D64">
        <v>5.8470000000000004</v>
      </c>
      <c r="E64">
        <v>0.25</v>
      </c>
      <c r="F64">
        <v>0</v>
      </c>
      <c r="G64">
        <v>0</v>
      </c>
      <c r="H64">
        <v>248.006</v>
      </c>
      <c r="I64">
        <v>250.631</v>
      </c>
      <c r="J64">
        <v>2.7E-2</v>
      </c>
      <c r="K64">
        <v>239.64699999999999</v>
      </c>
      <c r="L64">
        <v>245.07599999999999</v>
      </c>
      <c r="M64">
        <v>6.9000000000000006E-2</v>
      </c>
      <c r="N64">
        <v>62</v>
      </c>
      <c r="O64">
        <f t="shared" si="0"/>
        <v>-3.3704829721861604E-2</v>
      </c>
      <c r="P64">
        <f t="shared" si="1"/>
        <v>-2.216405791781546E-2</v>
      </c>
      <c r="Q64">
        <f t="shared" si="2"/>
        <v>-1.3484909479765125E-2</v>
      </c>
      <c r="S64">
        <f t="shared" si="3"/>
        <v>3.114592653589793</v>
      </c>
      <c r="T64">
        <f t="shared" si="4"/>
        <v>3.0725926535897932</v>
      </c>
    </row>
    <row r="65" spans="1:20">
      <c r="A65">
        <v>63</v>
      </c>
      <c r="B65">
        <v>260.61900000000003</v>
      </c>
      <c r="C65">
        <v>244.74100000000001</v>
      </c>
      <c r="D65">
        <v>0.33800000000000002</v>
      </c>
      <c r="E65">
        <v>-6.0000000000000001E-3</v>
      </c>
      <c r="F65">
        <v>0</v>
      </c>
      <c r="G65">
        <v>0</v>
      </c>
      <c r="H65">
        <v>247.679</v>
      </c>
      <c r="I65">
        <v>250.62200000000001</v>
      </c>
      <c r="J65">
        <v>2.5000000000000001E-2</v>
      </c>
      <c r="K65">
        <v>239.78100000000001</v>
      </c>
      <c r="L65">
        <v>244.97399999999999</v>
      </c>
      <c r="M65">
        <v>6.9000000000000006E-2</v>
      </c>
      <c r="N65">
        <v>63</v>
      </c>
      <c r="O65">
        <f t="shared" si="0"/>
        <v>-3.1888048643607232E-2</v>
      </c>
      <c r="P65">
        <f t="shared" si="1"/>
        <v>-2.2535930604655714E-2</v>
      </c>
      <c r="Q65">
        <f t="shared" si="2"/>
        <v>-1.4117982325768304E-2</v>
      </c>
      <c r="S65">
        <f t="shared" si="3"/>
        <v>3.1165926535897932</v>
      </c>
      <c r="T65">
        <f t="shared" si="4"/>
        <v>3.0725926535897932</v>
      </c>
    </row>
    <row r="66" spans="1:20">
      <c r="A66">
        <v>64</v>
      </c>
      <c r="B66">
        <v>238.13800000000001</v>
      </c>
      <c r="C66">
        <v>245.72800000000001</v>
      </c>
      <c r="D66">
        <v>0.27</v>
      </c>
      <c r="E66">
        <v>6.6000000000000003E-2</v>
      </c>
      <c r="F66">
        <v>0</v>
      </c>
      <c r="G66">
        <v>0</v>
      </c>
      <c r="H66">
        <v>247.49799999999999</v>
      </c>
      <c r="I66">
        <v>250.61699999999999</v>
      </c>
      <c r="J66">
        <v>1.7999999999999999E-2</v>
      </c>
      <c r="K66">
        <v>249.584</v>
      </c>
      <c r="L66">
        <v>245.494</v>
      </c>
      <c r="M66">
        <v>6.8000000000000005E-2</v>
      </c>
      <c r="N66">
        <v>64</v>
      </c>
      <c r="O66">
        <f t="shared" si="0"/>
        <v>8.4283509361692335E-3</v>
      </c>
      <c r="P66">
        <f t="shared" si="1"/>
        <v>-2.0441550253973158E-2</v>
      </c>
      <c r="Q66">
        <f t="shared" si="2"/>
        <v>-1.6007208860136641E-2</v>
      </c>
      <c r="S66">
        <f t="shared" si="3"/>
        <v>3.1235926535897933</v>
      </c>
      <c r="T66">
        <f t="shared" si="4"/>
        <v>3.0735926535897931</v>
      </c>
    </row>
    <row r="67" spans="1:20">
      <c r="A67">
        <v>65</v>
      </c>
      <c r="B67">
        <v>248.84399999999999</v>
      </c>
      <c r="C67">
        <v>248.90299999999999</v>
      </c>
      <c r="D67">
        <v>0.127</v>
      </c>
      <c r="E67">
        <v>-2.1999999999999999E-2</v>
      </c>
      <c r="F67">
        <v>0</v>
      </c>
      <c r="G67">
        <v>0</v>
      </c>
      <c r="H67">
        <v>248.018</v>
      </c>
      <c r="I67">
        <v>250.626</v>
      </c>
      <c r="J67">
        <v>2.1999999999999999E-2</v>
      </c>
      <c r="K67">
        <v>250.571</v>
      </c>
      <c r="L67">
        <v>245.82</v>
      </c>
      <c r="M67">
        <v>6.7000000000000004E-2</v>
      </c>
      <c r="N67">
        <v>65</v>
      </c>
      <c r="O67">
        <f t="shared" ref="O67:O101" si="5">(K67-H67)/H67</f>
        <v>1.0293607722020166E-2</v>
      </c>
      <c r="P67">
        <f t="shared" ref="P67:P101" si="6">(L67-I67)/I67</f>
        <v>-1.9175983337722389E-2</v>
      </c>
      <c r="Q67">
        <f t="shared" ref="Q67:Q101" si="7">(T67-S67)/S67</f>
        <v>-1.442496024223475E-2</v>
      </c>
      <c r="S67">
        <f t="shared" ref="S67:S101" si="8">ABS(J67-PI())</f>
        <v>3.1195926535897933</v>
      </c>
      <c r="T67">
        <f t="shared" ref="T67:T101" si="9">ABS(M67-PI())</f>
        <v>3.0745926535897929</v>
      </c>
    </row>
    <row r="68" spans="1:20">
      <c r="A68">
        <v>66</v>
      </c>
      <c r="B68">
        <v>263.541</v>
      </c>
      <c r="C68">
        <v>268.07</v>
      </c>
      <c r="D68">
        <v>0.191</v>
      </c>
      <c r="E68">
        <v>0.13700000000000001</v>
      </c>
      <c r="F68">
        <v>0</v>
      </c>
      <c r="G68">
        <v>0</v>
      </c>
      <c r="H68">
        <v>247.30699999999999</v>
      </c>
      <c r="I68">
        <v>250.61099999999999</v>
      </c>
      <c r="J68">
        <v>1.4E-2</v>
      </c>
      <c r="K68">
        <v>245.40600000000001</v>
      </c>
      <c r="L68">
        <v>247.40299999999999</v>
      </c>
      <c r="M68">
        <v>9.2999999999999999E-2</v>
      </c>
      <c r="N68">
        <v>66</v>
      </c>
      <c r="O68">
        <f t="shared" si="5"/>
        <v>-7.6868022336609243E-3</v>
      </c>
      <c r="P68">
        <f t="shared" si="6"/>
        <v>-1.28007150524119E-2</v>
      </c>
      <c r="Q68">
        <f t="shared" si="7"/>
        <v>-2.5259043855767289E-2</v>
      </c>
      <c r="S68">
        <f t="shared" si="8"/>
        <v>3.1275926535897933</v>
      </c>
      <c r="T68">
        <f t="shared" si="9"/>
        <v>3.0485926535897931</v>
      </c>
    </row>
    <row r="69" spans="1:20">
      <c r="A69">
        <v>67</v>
      </c>
      <c r="B69">
        <v>251.108</v>
      </c>
      <c r="C69">
        <v>233.52500000000001</v>
      </c>
      <c r="D69">
        <v>5.3810000000000002</v>
      </c>
      <c r="E69">
        <v>-0.13200000000000001</v>
      </c>
      <c r="F69">
        <v>0</v>
      </c>
      <c r="G69">
        <v>0</v>
      </c>
      <c r="H69">
        <v>247.52699999999999</v>
      </c>
      <c r="I69">
        <v>250.614</v>
      </c>
      <c r="J69">
        <v>8.9999999999999993E-3</v>
      </c>
      <c r="K69">
        <v>246.858</v>
      </c>
      <c r="L69">
        <v>246.30799999999999</v>
      </c>
      <c r="M69">
        <v>8.2000000000000003E-2</v>
      </c>
      <c r="N69">
        <v>67</v>
      </c>
      <c r="O69">
        <f t="shared" si="5"/>
        <v>-2.702735459161961E-3</v>
      </c>
      <c r="P69">
        <f t="shared" si="6"/>
        <v>-1.7181801495527033E-2</v>
      </c>
      <c r="Q69">
        <f t="shared" si="7"/>
        <v>-2.3303380960287202E-2</v>
      </c>
      <c r="S69">
        <f t="shared" si="8"/>
        <v>3.1325926535897932</v>
      </c>
      <c r="T69">
        <f t="shared" si="9"/>
        <v>3.0595926535897933</v>
      </c>
    </row>
    <row r="70" spans="1:20">
      <c r="A70">
        <v>68</v>
      </c>
      <c r="B70">
        <v>246.82400000000001</v>
      </c>
      <c r="C70">
        <v>238.90600000000001</v>
      </c>
      <c r="D70">
        <v>6.109</v>
      </c>
      <c r="E70">
        <v>-9.9000000000000005E-2</v>
      </c>
      <c r="F70">
        <v>0</v>
      </c>
      <c r="G70">
        <v>0</v>
      </c>
      <c r="H70">
        <v>247.589</v>
      </c>
      <c r="I70">
        <v>250.614</v>
      </c>
      <c r="J70">
        <v>8.9999999999999993E-3</v>
      </c>
      <c r="K70">
        <v>249.69800000000001</v>
      </c>
      <c r="L70">
        <v>245.88200000000001</v>
      </c>
      <c r="M70">
        <v>0.08</v>
      </c>
      <c r="N70">
        <v>68</v>
      </c>
      <c r="O70">
        <f t="shared" si="5"/>
        <v>8.518149029238007E-3</v>
      </c>
      <c r="P70">
        <f t="shared" si="6"/>
        <v>-1.8881626724763977E-2</v>
      </c>
      <c r="Q70">
        <f t="shared" si="7"/>
        <v>-2.2664932166854748E-2</v>
      </c>
      <c r="S70">
        <f t="shared" si="8"/>
        <v>3.1325926535897932</v>
      </c>
      <c r="T70">
        <f t="shared" si="9"/>
        <v>3.061592653589793</v>
      </c>
    </row>
    <row r="71" spans="1:20">
      <c r="A71">
        <v>69</v>
      </c>
      <c r="B71">
        <v>256.93900000000002</v>
      </c>
      <c r="C71">
        <v>239.154</v>
      </c>
      <c r="D71">
        <v>6.1840000000000002</v>
      </c>
      <c r="E71">
        <v>1.0999999999999999E-2</v>
      </c>
      <c r="F71">
        <v>0</v>
      </c>
      <c r="G71">
        <v>0</v>
      </c>
      <c r="H71">
        <v>247.57400000000001</v>
      </c>
      <c r="I71">
        <v>250.614</v>
      </c>
      <c r="J71">
        <v>6.0000000000000001E-3</v>
      </c>
      <c r="K71">
        <v>247.06899999999999</v>
      </c>
      <c r="L71">
        <v>245.16300000000001</v>
      </c>
      <c r="M71">
        <v>9.1999999999999998E-2</v>
      </c>
      <c r="N71">
        <v>69</v>
      </c>
      <c r="O71">
        <f t="shared" si="5"/>
        <v>-2.0397941625535146E-3</v>
      </c>
      <c r="P71">
        <f t="shared" si="6"/>
        <v>-2.1750580574109959E-2</v>
      </c>
      <c r="Q71">
        <f t="shared" si="7"/>
        <v>-2.7427031984381938E-2</v>
      </c>
      <c r="S71">
        <f t="shared" si="8"/>
        <v>3.1355926535897933</v>
      </c>
      <c r="T71">
        <f t="shared" si="9"/>
        <v>3.049592653589793</v>
      </c>
    </row>
    <row r="72" spans="1:20">
      <c r="A72">
        <v>70</v>
      </c>
      <c r="B72">
        <v>255.37</v>
      </c>
      <c r="C72">
        <v>242.58500000000001</v>
      </c>
      <c r="D72">
        <v>4.2000000000000003E-2</v>
      </c>
      <c r="E72">
        <v>-0.13</v>
      </c>
      <c r="F72">
        <v>0</v>
      </c>
      <c r="G72">
        <v>0</v>
      </c>
      <c r="H72">
        <v>247.601</v>
      </c>
      <c r="I72">
        <v>250.614</v>
      </c>
      <c r="J72">
        <v>6.2809999999999997</v>
      </c>
      <c r="K72">
        <v>246.23699999999999</v>
      </c>
      <c r="L72">
        <v>244.88900000000001</v>
      </c>
      <c r="M72">
        <v>7.9000000000000001E-2</v>
      </c>
      <c r="N72">
        <v>70</v>
      </c>
      <c r="O72">
        <f t="shared" si="5"/>
        <v>-5.5088630498261494E-3</v>
      </c>
      <c r="P72">
        <f t="shared" si="6"/>
        <v>-2.2843895392914978E-2</v>
      </c>
      <c r="Q72">
        <f t="shared" si="7"/>
        <v>-2.4467896116841397E-2</v>
      </c>
      <c r="S72">
        <f t="shared" si="8"/>
        <v>3.1394073464102066</v>
      </c>
      <c r="T72">
        <f t="shared" si="9"/>
        <v>3.0625926535897929</v>
      </c>
    </row>
    <row r="73" spans="1:20">
      <c r="A73">
        <v>71</v>
      </c>
      <c r="B73">
        <v>257.93200000000002</v>
      </c>
      <c r="C73">
        <v>247.86500000000001</v>
      </c>
      <c r="D73">
        <v>0.26900000000000002</v>
      </c>
      <c r="E73">
        <v>-0.115</v>
      </c>
      <c r="F73">
        <v>0</v>
      </c>
      <c r="G73">
        <v>0</v>
      </c>
      <c r="H73">
        <v>247.815</v>
      </c>
      <c r="I73">
        <v>250.614</v>
      </c>
      <c r="J73">
        <v>6.2809999999999997</v>
      </c>
      <c r="K73">
        <v>244.78700000000001</v>
      </c>
      <c r="L73">
        <v>244.93299999999999</v>
      </c>
      <c r="M73">
        <v>7.1999999999999995E-2</v>
      </c>
      <c r="N73">
        <v>71</v>
      </c>
      <c r="O73">
        <f t="shared" si="5"/>
        <v>-1.22187922442144E-2</v>
      </c>
      <c r="P73">
        <f t="shared" si="6"/>
        <v>-2.2668326589895264E-2</v>
      </c>
      <c r="Q73">
        <f t="shared" si="7"/>
        <v>-2.2238175909298288E-2</v>
      </c>
      <c r="S73">
        <f t="shared" si="8"/>
        <v>3.1394073464102066</v>
      </c>
      <c r="T73">
        <f t="shared" si="9"/>
        <v>3.0695926535897931</v>
      </c>
    </row>
    <row r="74" spans="1:20">
      <c r="A74">
        <v>72</v>
      </c>
      <c r="B74">
        <v>262.33699999999999</v>
      </c>
      <c r="C74">
        <v>255.47800000000001</v>
      </c>
      <c r="D74">
        <v>6.1820000000000004</v>
      </c>
      <c r="E74">
        <v>-2.3E-2</v>
      </c>
      <c r="F74">
        <v>0</v>
      </c>
      <c r="G74">
        <v>0</v>
      </c>
      <c r="H74">
        <v>247.82599999999999</v>
      </c>
      <c r="I74">
        <v>250.614</v>
      </c>
      <c r="J74">
        <v>6.2770000000000001</v>
      </c>
      <c r="K74">
        <v>242.441</v>
      </c>
      <c r="L74">
        <v>245.328</v>
      </c>
      <c r="M74">
        <v>9.0999999999999998E-2</v>
      </c>
      <c r="N74">
        <v>72</v>
      </c>
      <c r="O74">
        <f t="shared" si="5"/>
        <v>-2.1728954992615752E-2</v>
      </c>
      <c r="P74">
        <f t="shared" si="6"/>
        <v>-2.1092197562785804E-2</v>
      </c>
      <c r="Q74">
        <f t="shared" si="7"/>
        <v>-2.7050613668275096E-2</v>
      </c>
      <c r="S74">
        <f t="shared" si="8"/>
        <v>3.135407346410207</v>
      </c>
      <c r="T74">
        <f t="shared" si="9"/>
        <v>3.0505926535897929</v>
      </c>
    </row>
    <row r="75" spans="1:20">
      <c r="A75">
        <v>73</v>
      </c>
      <c r="B75">
        <v>238.21199999999999</v>
      </c>
      <c r="C75">
        <v>254.19900000000001</v>
      </c>
      <c r="D75">
        <v>5.8890000000000002</v>
      </c>
      <c r="E75">
        <v>-3.1E-2</v>
      </c>
      <c r="F75">
        <v>0</v>
      </c>
      <c r="G75">
        <v>0</v>
      </c>
      <c r="H75">
        <v>247.405</v>
      </c>
      <c r="I75">
        <v>250.61699999999999</v>
      </c>
      <c r="J75">
        <v>6.2649999999999997</v>
      </c>
      <c r="K75">
        <v>251.56800000000001</v>
      </c>
      <c r="L75">
        <v>246.41200000000001</v>
      </c>
      <c r="M75">
        <v>9.8000000000000004E-2</v>
      </c>
      <c r="N75">
        <v>73</v>
      </c>
      <c r="O75">
        <f t="shared" si="5"/>
        <v>1.6826660738465313E-2</v>
      </c>
      <c r="P75">
        <f t="shared" si="6"/>
        <v>-1.6778590438796984E-2</v>
      </c>
      <c r="Q75">
        <f t="shared" si="7"/>
        <v>-2.5553725136795206E-2</v>
      </c>
      <c r="S75">
        <f t="shared" si="8"/>
        <v>3.1234073464102066</v>
      </c>
      <c r="T75">
        <f t="shared" si="9"/>
        <v>3.0435926535897933</v>
      </c>
    </row>
    <row r="76" spans="1:20">
      <c r="A76">
        <v>74</v>
      </c>
      <c r="B76">
        <v>255.09700000000001</v>
      </c>
      <c r="C76">
        <v>255.97499999999999</v>
      </c>
      <c r="D76">
        <v>0.17</v>
      </c>
      <c r="E76">
        <v>0.182</v>
      </c>
      <c r="F76">
        <v>0</v>
      </c>
      <c r="G76">
        <v>0</v>
      </c>
      <c r="H76">
        <v>247.286</v>
      </c>
      <c r="I76">
        <v>250.619</v>
      </c>
      <c r="J76">
        <v>6.2539999999999996</v>
      </c>
      <c r="K76">
        <v>249.74600000000001</v>
      </c>
      <c r="L76">
        <v>246.67099999999999</v>
      </c>
      <c r="M76">
        <v>0.121</v>
      </c>
      <c r="N76">
        <v>74</v>
      </c>
      <c r="O76">
        <f t="shared" si="5"/>
        <v>9.9479954384801717E-3</v>
      </c>
      <c r="P76">
        <f t="shared" si="6"/>
        <v>-1.575299558293668E-2</v>
      </c>
      <c r="Q76">
        <f t="shared" si="7"/>
        <v>-2.9499574638361753E-2</v>
      </c>
      <c r="S76">
        <f t="shared" si="8"/>
        <v>3.1124073464102064</v>
      </c>
      <c r="T76">
        <f t="shared" si="9"/>
        <v>3.0205926535897931</v>
      </c>
    </row>
    <row r="77" spans="1:20">
      <c r="A77">
        <v>75</v>
      </c>
      <c r="B77">
        <v>254.59399999999999</v>
      </c>
      <c r="C77">
        <v>228.95599999999999</v>
      </c>
      <c r="D77">
        <v>6.0330000000000004</v>
      </c>
      <c r="E77">
        <v>-0.11700000000000001</v>
      </c>
      <c r="F77">
        <v>0</v>
      </c>
      <c r="G77">
        <v>0</v>
      </c>
      <c r="H77">
        <v>246.839</v>
      </c>
      <c r="I77">
        <v>250.63200000000001</v>
      </c>
      <c r="J77">
        <v>6.2569999999999997</v>
      </c>
      <c r="K77">
        <v>247.74</v>
      </c>
      <c r="L77">
        <v>245.52799999999999</v>
      </c>
      <c r="M77">
        <v>0.109</v>
      </c>
      <c r="N77">
        <v>75</v>
      </c>
      <c r="O77">
        <f t="shared" si="5"/>
        <v>3.6501525285712972E-3</v>
      </c>
      <c r="P77">
        <f t="shared" si="6"/>
        <v>-2.0364518497239033E-2</v>
      </c>
      <c r="Q77">
        <f t="shared" si="7"/>
        <v>-2.6582300037212916E-2</v>
      </c>
      <c r="S77">
        <f t="shared" si="8"/>
        <v>3.1154073464102066</v>
      </c>
      <c r="T77">
        <f t="shared" si="9"/>
        <v>3.0325926535897931</v>
      </c>
    </row>
    <row r="78" spans="1:20">
      <c r="A78">
        <v>76</v>
      </c>
      <c r="B78">
        <v>251.54300000000001</v>
      </c>
      <c r="C78">
        <v>246.59800000000001</v>
      </c>
      <c r="D78">
        <v>0.27900000000000003</v>
      </c>
      <c r="E78">
        <v>1.9E-2</v>
      </c>
      <c r="F78">
        <v>0</v>
      </c>
      <c r="G78">
        <v>0</v>
      </c>
      <c r="H78">
        <v>246.626</v>
      </c>
      <c r="I78">
        <v>250.63800000000001</v>
      </c>
      <c r="J78">
        <v>6.2560000000000002</v>
      </c>
      <c r="K78">
        <v>248.68299999999999</v>
      </c>
      <c r="L78">
        <v>245.59700000000001</v>
      </c>
      <c r="M78">
        <v>0.109</v>
      </c>
      <c r="N78">
        <v>76</v>
      </c>
      <c r="O78">
        <f t="shared" si="5"/>
        <v>8.3405642551879679E-3</v>
      </c>
      <c r="P78">
        <f t="shared" si="6"/>
        <v>-2.0112672459882366E-2</v>
      </c>
      <c r="Q78">
        <f t="shared" si="7"/>
        <v>-2.6269746927843892E-2</v>
      </c>
      <c r="S78">
        <f t="shared" si="8"/>
        <v>3.1144073464102071</v>
      </c>
      <c r="T78">
        <f t="shared" si="9"/>
        <v>3.0325926535897931</v>
      </c>
    </row>
    <row r="79" spans="1:20">
      <c r="A79">
        <v>77</v>
      </c>
      <c r="B79">
        <v>247.88900000000001</v>
      </c>
      <c r="C79">
        <v>256.03500000000003</v>
      </c>
      <c r="D79">
        <v>0.60199999999999998</v>
      </c>
      <c r="E79">
        <v>4.2999999999999997E-2</v>
      </c>
      <c r="F79">
        <v>0</v>
      </c>
      <c r="G79">
        <v>0</v>
      </c>
      <c r="H79">
        <v>246.83500000000001</v>
      </c>
      <c r="I79">
        <v>250.63200000000001</v>
      </c>
      <c r="J79">
        <v>6.2519999999999998</v>
      </c>
      <c r="K79">
        <v>251.28399999999999</v>
      </c>
      <c r="L79">
        <v>246.24199999999999</v>
      </c>
      <c r="M79">
        <v>0.11899999999999999</v>
      </c>
      <c r="N79">
        <v>77</v>
      </c>
      <c r="O79">
        <f t="shared" si="5"/>
        <v>1.8024186197257212E-2</v>
      </c>
      <c r="P79">
        <f t="shared" si="6"/>
        <v>-1.7515720259184839E-2</v>
      </c>
      <c r="Q79">
        <f t="shared" si="7"/>
        <v>-2.8232537748395656E-2</v>
      </c>
      <c r="S79">
        <f t="shared" si="8"/>
        <v>3.1104073464102067</v>
      </c>
      <c r="T79">
        <f t="shared" si="9"/>
        <v>3.0225926535897933</v>
      </c>
    </row>
    <row r="80" spans="1:20">
      <c r="A80">
        <v>78</v>
      </c>
      <c r="B80">
        <v>256.32600000000002</v>
      </c>
      <c r="C80">
        <v>238.726</v>
      </c>
      <c r="D80">
        <v>5.742</v>
      </c>
      <c r="E80">
        <v>0.157</v>
      </c>
      <c r="F80">
        <v>0</v>
      </c>
      <c r="G80">
        <v>0</v>
      </c>
      <c r="H80">
        <v>246.732</v>
      </c>
      <c r="I80">
        <v>250.63499999999999</v>
      </c>
      <c r="J80">
        <v>6.2569999999999997</v>
      </c>
      <c r="K80">
        <v>248.619</v>
      </c>
      <c r="L80">
        <v>245.53700000000001</v>
      </c>
      <c r="M80">
        <v>0.13800000000000001</v>
      </c>
      <c r="N80">
        <v>78</v>
      </c>
      <c r="O80">
        <f t="shared" si="5"/>
        <v>7.6479743203151616E-3</v>
      </c>
      <c r="P80">
        <f t="shared" si="6"/>
        <v>-2.0340335547708758E-2</v>
      </c>
      <c r="Q80">
        <f t="shared" si="7"/>
        <v>-3.5890874093641133E-2</v>
      </c>
      <c r="S80">
        <f t="shared" si="8"/>
        <v>3.1154073464102066</v>
      </c>
      <c r="T80">
        <f t="shared" si="9"/>
        <v>3.0035926535897932</v>
      </c>
    </row>
    <row r="81" spans="1:20">
      <c r="A81">
        <v>79</v>
      </c>
      <c r="B81">
        <v>274.28199999999998</v>
      </c>
      <c r="C81">
        <v>251.86199999999999</v>
      </c>
      <c r="D81">
        <v>0.49199999999999999</v>
      </c>
      <c r="E81">
        <v>-0.104</v>
      </c>
      <c r="F81">
        <v>0</v>
      </c>
      <c r="G81">
        <v>0</v>
      </c>
      <c r="H81">
        <v>246.679</v>
      </c>
      <c r="I81">
        <v>250.637</v>
      </c>
      <c r="J81">
        <v>6.2649999999999997</v>
      </c>
      <c r="K81">
        <v>240.161</v>
      </c>
      <c r="L81">
        <v>244.74700000000001</v>
      </c>
      <c r="M81">
        <v>0.14699999999999999</v>
      </c>
      <c r="N81">
        <v>79</v>
      </c>
      <c r="O81">
        <f t="shared" si="5"/>
        <v>-2.642300317416562E-2</v>
      </c>
      <c r="P81">
        <f t="shared" si="6"/>
        <v>-2.3500121689933994E-2</v>
      </c>
      <c r="Q81">
        <f t="shared" si="7"/>
        <v>-4.1241720510282624E-2</v>
      </c>
      <c r="S81">
        <f t="shared" si="8"/>
        <v>3.1234073464102066</v>
      </c>
      <c r="T81">
        <f t="shared" si="9"/>
        <v>2.9945926535897933</v>
      </c>
    </row>
    <row r="82" spans="1:20">
      <c r="A82">
        <v>80</v>
      </c>
      <c r="B82">
        <v>257.23599999999999</v>
      </c>
      <c r="C82">
        <v>270.83800000000002</v>
      </c>
      <c r="D82">
        <v>0.11600000000000001</v>
      </c>
      <c r="E82">
        <v>-0.20300000000000001</v>
      </c>
      <c r="F82">
        <v>0</v>
      </c>
      <c r="G82">
        <v>0</v>
      </c>
      <c r="H82">
        <v>246.46700000000001</v>
      </c>
      <c r="I82">
        <v>250.64099999999999</v>
      </c>
      <c r="J82">
        <v>6.2750000000000004</v>
      </c>
      <c r="K82">
        <v>243.78800000000001</v>
      </c>
      <c r="L82">
        <v>246.14</v>
      </c>
      <c r="M82">
        <v>0.153</v>
      </c>
      <c r="N82">
        <v>80</v>
      </c>
      <c r="O82">
        <f t="shared" si="5"/>
        <v>-1.0869609318894627E-2</v>
      </c>
      <c r="P82">
        <f t="shared" si="6"/>
        <v>-1.795795580132542E-2</v>
      </c>
      <c r="Q82">
        <f t="shared" si="7"/>
        <v>-4.6216363469729307E-2</v>
      </c>
      <c r="S82">
        <f t="shared" si="8"/>
        <v>3.1334073464102072</v>
      </c>
      <c r="T82">
        <f t="shared" si="9"/>
        <v>2.9885926535897931</v>
      </c>
    </row>
    <row r="83" spans="1:20">
      <c r="A83">
        <v>81</v>
      </c>
      <c r="B83">
        <v>272.16000000000003</v>
      </c>
      <c r="C83">
        <v>247.471</v>
      </c>
      <c r="D83">
        <v>0.56200000000000006</v>
      </c>
      <c r="E83">
        <v>-0.08</v>
      </c>
      <c r="F83">
        <v>0</v>
      </c>
      <c r="G83">
        <v>0</v>
      </c>
      <c r="H83">
        <v>246.15700000000001</v>
      </c>
      <c r="I83">
        <v>250.643</v>
      </c>
      <c r="J83">
        <v>6.2690000000000001</v>
      </c>
      <c r="K83">
        <v>238.202</v>
      </c>
      <c r="L83">
        <v>245.35499999999999</v>
      </c>
      <c r="M83">
        <v>0.154</v>
      </c>
      <c r="N83">
        <v>81</v>
      </c>
      <c r="O83">
        <f t="shared" si="5"/>
        <v>-3.2316773441340332E-2</v>
      </c>
      <c r="P83">
        <f t="shared" si="6"/>
        <v>-2.1097736621409777E-2</v>
      </c>
      <c r="Q83">
        <f t="shared" si="7"/>
        <v>-4.4706262195393268E-2</v>
      </c>
      <c r="S83">
        <f t="shared" si="8"/>
        <v>3.127407346410207</v>
      </c>
      <c r="T83">
        <f t="shared" si="9"/>
        <v>2.9875926535897932</v>
      </c>
    </row>
    <row r="84" spans="1:20">
      <c r="A84">
        <v>82</v>
      </c>
      <c r="B84">
        <v>260.34199999999998</v>
      </c>
      <c r="C84">
        <v>272.15300000000002</v>
      </c>
      <c r="D84">
        <v>0.16900000000000001</v>
      </c>
      <c r="E84">
        <v>-4.7E-2</v>
      </c>
      <c r="F84">
        <v>0</v>
      </c>
      <c r="G84">
        <v>0</v>
      </c>
      <c r="H84">
        <v>246.375</v>
      </c>
      <c r="I84">
        <v>250.64</v>
      </c>
      <c r="J84">
        <v>6.27</v>
      </c>
      <c r="K84">
        <v>241.85900000000001</v>
      </c>
      <c r="L84">
        <v>246.727</v>
      </c>
      <c r="M84">
        <v>0.17399999999999999</v>
      </c>
      <c r="N84">
        <v>82</v>
      </c>
      <c r="O84">
        <f t="shared" si="5"/>
        <v>-1.8329781836631115E-2</v>
      </c>
      <c r="P84">
        <f t="shared" si="6"/>
        <v>-1.5612033195020678E-2</v>
      </c>
      <c r="Q84">
        <f t="shared" si="7"/>
        <v>-5.1404652595815364E-2</v>
      </c>
      <c r="S84">
        <f t="shared" si="8"/>
        <v>3.1284073464102065</v>
      </c>
      <c r="T84">
        <f t="shared" si="9"/>
        <v>2.9675926535897932</v>
      </c>
    </row>
    <row r="85" spans="1:20">
      <c r="A85">
        <v>83</v>
      </c>
      <c r="B85">
        <v>263.45499999999998</v>
      </c>
      <c r="C85">
        <v>249.88200000000001</v>
      </c>
      <c r="D85">
        <v>0.14099999999999999</v>
      </c>
      <c r="E85">
        <v>6.7000000000000004E-2</v>
      </c>
      <c r="F85">
        <v>0</v>
      </c>
      <c r="G85">
        <v>0</v>
      </c>
      <c r="H85">
        <v>246.358</v>
      </c>
      <c r="I85">
        <v>250.64</v>
      </c>
      <c r="J85">
        <v>6.2649999999999997</v>
      </c>
      <c r="K85">
        <v>241.34200000000001</v>
      </c>
      <c r="L85">
        <v>246.61799999999999</v>
      </c>
      <c r="M85">
        <v>0.17899999999999999</v>
      </c>
      <c r="N85">
        <v>83</v>
      </c>
      <c r="O85">
        <f t="shared" si="5"/>
        <v>-2.0360613416247862E-2</v>
      </c>
      <c r="P85">
        <f t="shared" si="6"/>
        <v>-1.6046919885094126E-2</v>
      </c>
      <c r="Q85">
        <f t="shared" si="7"/>
        <v>-5.1486941978682595E-2</v>
      </c>
      <c r="S85">
        <f t="shared" si="8"/>
        <v>3.1234073464102066</v>
      </c>
      <c r="T85">
        <f t="shared" si="9"/>
        <v>2.9625926535897933</v>
      </c>
    </row>
    <row r="86" spans="1:20">
      <c r="A86">
        <v>84</v>
      </c>
      <c r="B86">
        <v>268.04599999999999</v>
      </c>
      <c r="C86">
        <v>245.86799999999999</v>
      </c>
      <c r="D86">
        <v>6.2750000000000004</v>
      </c>
      <c r="E86">
        <v>-6.8000000000000005E-2</v>
      </c>
      <c r="F86">
        <v>0</v>
      </c>
      <c r="G86">
        <v>0</v>
      </c>
      <c r="H86">
        <v>246.24700000000001</v>
      </c>
      <c r="I86">
        <v>250.642</v>
      </c>
      <c r="J86">
        <v>6.27</v>
      </c>
      <c r="K86">
        <v>238.934</v>
      </c>
      <c r="L86">
        <v>246.06299999999999</v>
      </c>
      <c r="M86">
        <v>0.185</v>
      </c>
      <c r="N86">
        <v>84</v>
      </c>
      <c r="O86">
        <f t="shared" si="5"/>
        <v>-2.9697823729832307E-2</v>
      </c>
      <c r="P86">
        <f t="shared" si="6"/>
        <v>-1.8269084989746363E-2</v>
      </c>
      <c r="Q86">
        <f t="shared" si="7"/>
        <v>-5.4920818741065733E-2</v>
      </c>
      <c r="S86">
        <f t="shared" si="8"/>
        <v>3.1284073464102065</v>
      </c>
      <c r="T86">
        <f t="shared" si="9"/>
        <v>2.9565926535897931</v>
      </c>
    </row>
    <row r="87" spans="1:20">
      <c r="A87">
        <v>85</v>
      </c>
      <c r="B87">
        <v>233.083</v>
      </c>
      <c r="C87">
        <v>247.822</v>
      </c>
      <c r="D87">
        <v>6.2809999999999997</v>
      </c>
      <c r="E87">
        <v>0.10299999999999999</v>
      </c>
      <c r="F87">
        <v>0</v>
      </c>
      <c r="G87">
        <v>0</v>
      </c>
      <c r="H87">
        <v>246.13499999999999</v>
      </c>
      <c r="I87">
        <v>250.64400000000001</v>
      </c>
      <c r="J87">
        <v>6.266</v>
      </c>
      <c r="K87">
        <v>252.321</v>
      </c>
      <c r="L87">
        <v>248.14500000000001</v>
      </c>
      <c r="M87">
        <v>0.17399999999999999</v>
      </c>
      <c r="N87">
        <v>85</v>
      </c>
      <c r="O87">
        <f t="shared" si="5"/>
        <v>2.5132549210798983E-2</v>
      </c>
      <c r="P87">
        <f t="shared" si="6"/>
        <v>-9.9703164647866899E-3</v>
      </c>
      <c r="Q87">
        <f t="shared" si="7"/>
        <v>-5.0190220235074731E-2</v>
      </c>
      <c r="S87">
        <f t="shared" si="8"/>
        <v>3.1244073464102069</v>
      </c>
      <c r="T87">
        <f t="shared" si="9"/>
        <v>2.9675926535897932</v>
      </c>
    </row>
    <row r="88" spans="1:20">
      <c r="A88">
        <v>86</v>
      </c>
      <c r="B88">
        <v>268.25799999999998</v>
      </c>
      <c r="C88">
        <v>264.40600000000001</v>
      </c>
      <c r="D88">
        <v>0.38500000000000001</v>
      </c>
      <c r="E88">
        <v>-0.14399999999999999</v>
      </c>
      <c r="F88">
        <v>0</v>
      </c>
      <c r="G88">
        <v>0</v>
      </c>
      <c r="H88">
        <v>245.96700000000001</v>
      </c>
      <c r="I88">
        <v>250.64699999999999</v>
      </c>
      <c r="J88">
        <v>6.2690000000000001</v>
      </c>
      <c r="K88">
        <v>246.374</v>
      </c>
      <c r="L88">
        <v>247.58799999999999</v>
      </c>
      <c r="M88">
        <v>0.192</v>
      </c>
      <c r="N88">
        <v>86</v>
      </c>
      <c r="O88">
        <f t="shared" si="5"/>
        <v>1.6546935157967623E-3</v>
      </c>
      <c r="P88">
        <f t="shared" si="6"/>
        <v>-1.2204414974047156E-2</v>
      </c>
      <c r="Q88">
        <f t="shared" si="7"/>
        <v>-5.6856901939722877E-2</v>
      </c>
      <c r="S88">
        <f t="shared" si="8"/>
        <v>3.127407346410207</v>
      </c>
      <c r="T88">
        <f t="shared" si="9"/>
        <v>2.9495926535897929</v>
      </c>
    </row>
    <row r="89" spans="1:20">
      <c r="A89">
        <v>87</v>
      </c>
      <c r="B89">
        <v>234.74199999999999</v>
      </c>
      <c r="C89">
        <v>259.07400000000001</v>
      </c>
      <c r="D89">
        <v>0.41599999999999998</v>
      </c>
      <c r="E89">
        <v>0.106</v>
      </c>
      <c r="F89">
        <v>0</v>
      </c>
      <c r="G89">
        <v>0</v>
      </c>
      <c r="H89">
        <v>245.84899999999999</v>
      </c>
      <c r="I89">
        <v>250.648</v>
      </c>
      <c r="J89">
        <v>6.2690000000000001</v>
      </c>
      <c r="K89">
        <v>256.79899999999998</v>
      </c>
      <c r="L89">
        <v>249.57300000000001</v>
      </c>
      <c r="M89">
        <v>0.19</v>
      </c>
      <c r="N89">
        <v>87</v>
      </c>
      <c r="O89">
        <f t="shared" si="5"/>
        <v>4.4539534429670201E-2</v>
      </c>
      <c r="P89">
        <f t="shared" si="6"/>
        <v>-4.2888832147074327E-3</v>
      </c>
      <c r="Q89">
        <f t="shared" si="7"/>
        <v>-5.6217394584758093E-2</v>
      </c>
      <c r="S89">
        <f t="shared" si="8"/>
        <v>3.127407346410207</v>
      </c>
      <c r="T89">
        <f t="shared" si="9"/>
        <v>2.9515926535897932</v>
      </c>
    </row>
    <row r="90" spans="1:20">
      <c r="A90">
        <v>88</v>
      </c>
      <c r="B90">
        <v>245.19</v>
      </c>
      <c r="C90">
        <v>263.93599999999998</v>
      </c>
      <c r="D90">
        <v>5.3090000000000002</v>
      </c>
      <c r="E90">
        <v>1.9E-2</v>
      </c>
      <c r="F90">
        <v>0</v>
      </c>
      <c r="G90">
        <v>0</v>
      </c>
      <c r="H90">
        <v>246.001</v>
      </c>
      <c r="I90">
        <v>250.64599999999999</v>
      </c>
      <c r="J90">
        <v>6.2670000000000003</v>
      </c>
      <c r="K90">
        <v>258.96800000000002</v>
      </c>
      <c r="L90">
        <v>250.221</v>
      </c>
      <c r="M90">
        <v>0.21299999999999999</v>
      </c>
      <c r="N90">
        <v>88</v>
      </c>
      <c r="O90">
        <f t="shared" si="5"/>
        <v>5.2711167840781184E-2</v>
      </c>
      <c r="P90">
        <f t="shared" si="6"/>
        <v>-1.6956185217397563E-3</v>
      </c>
      <c r="Q90">
        <f t="shared" si="7"/>
        <v>-6.2972493184439593E-2</v>
      </c>
      <c r="S90">
        <f t="shared" si="8"/>
        <v>3.1254073464102072</v>
      </c>
      <c r="T90">
        <f t="shared" si="9"/>
        <v>2.928592653589793</v>
      </c>
    </row>
    <row r="91" spans="1:20">
      <c r="A91">
        <v>89</v>
      </c>
      <c r="B91">
        <v>252.00700000000001</v>
      </c>
      <c r="C91">
        <v>243.90700000000001</v>
      </c>
      <c r="D91">
        <v>5.9770000000000003</v>
      </c>
      <c r="E91">
        <v>-5.3999999999999999E-2</v>
      </c>
      <c r="F91">
        <v>0</v>
      </c>
      <c r="G91">
        <v>0</v>
      </c>
      <c r="H91">
        <v>245.90700000000001</v>
      </c>
      <c r="I91">
        <v>250.648</v>
      </c>
      <c r="J91">
        <v>6.2690000000000001</v>
      </c>
      <c r="K91">
        <v>255.64599999999999</v>
      </c>
      <c r="L91">
        <v>249.23500000000001</v>
      </c>
      <c r="M91">
        <v>0.20699999999999999</v>
      </c>
      <c r="N91">
        <v>89</v>
      </c>
      <c r="O91">
        <f t="shared" si="5"/>
        <v>3.9604403290674828E-2</v>
      </c>
      <c r="P91">
        <f t="shared" si="6"/>
        <v>-5.6373878905875271E-3</v>
      </c>
      <c r="Q91">
        <f t="shared" si="7"/>
        <v>-6.165320710195811E-2</v>
      </c>
      <c r="S91">
        <f t="shared" si="8"/>
        <v>3.127407346410207</v>
      </c>
      <c r="T91">
        <f t="shared" si="9"/>
        <v>2.9345926535897933</v>
      </c>
    </row>
    <row r="92" spans="1:20">
      <c r="A92">
        <v>90</v>
      </c>
      <c r="B92">
        <v>255.291</v>
      </c>
      <c r="C92">
        <v>249.428</v>
      </c>
      <c r="D92">
        <v>6.1449999999999996</v>
      </c>
      <c r="E92">
        <v>0.14299999999999999</v>
      </c>
      <c r="F92">
        <v>0</v>
      </c>
      <c r="G92">
        <v>0</v>
      </c>
      <c r="H92">
        <v>246.03800000000001</v>
      </c>
      <c r="I92">
        <v>250.64599999999999</v>
      </c>
      <c r="J92">
        <v>6.2469999999999999</v>
      </c>
      <c r="K92">
        <v>253.25299999999999</v>
      </c>
      <c r="L92">
        <v>248.584</v>
      </c>
      <c r="M92">
        <v>0.22600000000000001</v>
      </c>
      <c r="N92">
        <v>90</v>
      </c>
      <c r="O92">
        <f t="shared" si="5"/>
        <v>2.9324738455035297E-2</v>
      </c>
      <c r="P92">
        <f t="shared" si="6"/>
        <v>-8.2267420984176234E-3</v>
      </c>
      <c r="Q92">
        <f t="shared" si="7"/>
        <v>-6.1123927281178068E-2</v>
      </c>
      <c r="S92">
        <f t="shared" si="8"/>
        <v>3.1054073464102068</v>
      </c>
      <c r="T92">
        <f t="shared" si="9"/>
        <v>2.9155926535897931</v>
      </c>
    </row>
    <row r="93" spans="1:20">
      <c r="A93">
        <v>91</v>
      </c>
      <c r="B93">
        <v>238.947</v>
      </c>
      <c r="C93">
        <v>258.8</v>
      </c>
      <c r="D93">
        <v>0.73799999999999999</v>
      </c>
      <c r="E93">
        <v>-0.155</v>
      </c>
      <c r="F93">
        <v>0</v>
      </c>
      <c r="G93">
        <v>0</v>
      </c>
      <c r="H93">
        <v>246.32400000000001</v>
      </c>
      <c r="I93">
        <v>250.636</v>
      </c>
      <c r="J93">
        <v>6.2510000000000003</v>
      </c>
      <c r="K93">
        <v>259.12799999999999</v>
      </c>
      <c r="L93">
        <v>249.9</v>
      </c>
      <c r="M93">
        <v>0.20799999999999999</v>
      </c>
      <c r="N93">
        <v>91</v>
      </c>
      <c r="O93">
        <f t="shared" si="5"/>
        <v>5.1980318604764347E-2</v>
      </c>
      <c r="P93">
        <f t="shared" si="6"/>
        <v>-2.9365294690307459E-3</v>
      </c>
      <c r="Q93">
        <f t="shared" si="7"/>
        <v>-5.6542830589048208E-2</v>
      </c>
      <c r="S93">
        <f t="shared" si="8"/>
        <v>3.1094073464102072</v>
      </c>
      <c r="T93">
        <f t="shared" si="9"/>
        <v>2.9335926535897929</v>
      </c>
    </row>
    <row r="94" spans="1:20">
      <c r="A94">
        <v>92</v>
      </c>
      <c r="B94">
        <v>256.14</v>
      </c>
      <c r="C94">
        <v>243.84800000000001</v>
      </c>
      <c r="D94">
        <v>6.093</v>
      </c>
      <c r="E94">
        <v>0.128</v>
      </c>
      <c r="F94">
        <v>0</v>
      </c>
      <c r="G94">
        <v>0</v>
      </c>
      <c r="H94">
        <v>246.41800000000001</v>
      </c>
      <c r="I94">
        <v>250.63300000000001</v>
      </c>
      <c r="J94">
        <v>6.2539999999999996</v>
      </c>
      <c r="K94">
        <v>254.256</v>
      </c>
      <c r="L94">
        <v>248.57400000000001</v>
      </c>
      <c r="M94">
        <v>0.22</v>
      </c>
      <c r="N94">
        <v>92</v>
      </c>
      <c r="O94">
        <f t="shared" si="5"/>
        <v>3.1807741317598524E-2</v>
      </c>
      <c r="P94">
        <f t="shared" si="6"/>
        <v>-8.2151991158386853E-3</v>
      </c>
      <c r="Q94">
        <f t="shared" si="7"/>
        <v>-6.1307750426850681E-2</v>
      </c>
      <c r="S94">
        <f t="shared" si="8"/>
        <v>3.1124073464102064</v>
      </c>
      <c r="T94">
        <f t="shared" si="9"/>
        <v>2.9215926535897929</v>
      </c>
    </row>
    <row r="95" spans="1:20">
      <c r="A95">
        <v>93</v>
      </c>
      <c r="B95">
        <v>254.04900000000001</v>
      </c>
      <c r="C95">
        <v>243.84899999999999</v>
      </c>
      <c r="D95">
        <v>5.9889999999999999</v>
      </c>
      <c r="E95">
        <v>0.156</v>
      </c>
      <c r="F95">
        <v>0</v>
      </c>
      <c r="G95">
        <v>0</v>
      </c>
      <c r="H95">
        <v>246.577</v>
      </c>
      <c r="I95">
        <v>250.62799999999999</v>
      </c>
      <c r="J95">
        <v>6.2460000000000004</v>
      </c>
      <c r="K95">
        <v>252.56800000000001</v>
      </c>
      <c r="L95">
        <v>247.9</v>
      </c>
      <c r="M95">
        <v>0.22800000000000001</v>
      </c>
      <c r="N95">
        <v>93</v>
      </c>
      <c r="O95">
        <f t="shared" si="5"/>
        <v>2.4296670005718352E-2</v>
      </c>
      <c r="P95">
        <f t="shared" si="6"/>
        <v>-1.088465773975765E-2</v>
      </c>
      <c r="Q95">
        <f t="shared" si="7"/>
        <v>-6.1465739359579753E-2</v>
      </c>
      <c r="S95">
        <f t="shared" si="8"/>
        <v>3.1044073464102073</v>
      </c>
      <c r="T95">
        <f t="shared" si="9"/>
        <v>2.9135926535897929</v>
      </c>
    </row>
    <row r="96" spans="1:20">
      <c r="A96">
        <v>94</v>
      </c>
      <c r="B96">
        <v>243.51900000000001</v>
      </c>
      <c r="C96">
        <v>257.47699999999998</v>
      </c>
      <c r="D96">
        <v>5.99</v>
      </c>
      <c r="E96">
        <v>-2.1000000000000001E-2</v>
      </c>
      <c r="F96">
        <v>0</v>
      </c>
      <c r="G96">
        <v>0</v>
      </c>
      <c r="H96">
        <v>246.971</v>
      </c>
      <c r="I96">
        <v>250.614</v>
      </c>
      <c r="J96">
        <v>6.2430000000000003</v>
      </c>
      <c r="K96">
        <v>257.26100000000002</v>
      </c>
      <c r="L96">
        <v>248.94800000000001</v>
      </c>
      <c r="M96">
        <v>0.23200000000000001</v>
      </c>
      <c r="N96">
        <v>94</v>
      </c>
      <c r="O96">
        <f t="shared" si="5"/>
        <v>4.1664810848237324E-2</v>
      </c>
      <c r="P96">
        <f t="shared" si="6"/>
        <v>-6.6476733143399679E-3</v>
      </c>
      <c r="Q96">
        <f t="shared" si="7"/>
        <v>-6.184762960674433E-2</v>
      </c>
      <c r="S96">
        <f t="shared" si="8"/>
        <v>3.1014073464102072</v>
      </c>
      <c r="T96">
        <f t="shared" si="9"/>
        <v>2.9095926535897929</v>
      </c>
    </row>
    <row r="97" spans="1:20">
      <c r="A97">
        <v>95</v>
      </c>
      <c r="B97">
        <v>257.75099999999998</v>
      </c>
      <c r="C97">
        <v>238.96299999999999</v>
      </c>
      <c r="D97">
        <v>5.6369999999999996</v>
      </c>
      <c r="E97">
        <v>-7.0000000000000001E-3</v>
      </c>
      <c r="F97">
        <v>0</v>
      </c>
      <c r="G97">
        <v>0</v>
      </c>
      <c r="H97">
        <v>246.63399999999999</v>
      </c>
      <c r="I97">
        <v>250.62700000000001</v>
      </c>
      <c r="J97">
        <v>6.2320000000000002</v>
      </c>
      <c r="K97">
        <v>252.11799999999999</v>
      </c>
      <c r="L97">
        <v>247.40299999999999</v>
      </c>
      <c r="M97">
        <v>0.222</v>
      </c>
      <c r="N97">
        <v>95</v>
      </c>
      <c r="O97">
        <f t="shared" si="5"/>
        <v>2.2235377117510193E-2</v>
      </c>
      <c r="P97">
        <f t="shared" si="6"/>
        <v>-1.2863737745733772E-2</v>
      </c>
      <c r="Q97">
        <f t="shared" si="7"/>
        <v>-5.5272549432304113E-2</v>
      </c>
      <c r="S97">
        <f t="shared" si="8"/>
        <v>3.0904073464102071</v>
      </c>
      <c r="T97">
        <f t="shared" si="9"/>
        <v>2.9195926535897931</v>
      </c>
    </row>
    <row r="98" spans="1:20">
      <c r="A98">
        <v>96</v>
      </c>
      <c r="B98">
        <v>252.512</v>
      </c>
      <c r="C98">
        <v>248.41300000000001</v>
      </c>
      <c r="D98">
        <v>5.3819999999999997</v>
      </c>
      <c r="E98">
        <v>-0.01</v>
      </c>
      <c r="F98">
        <v>0</v>
      </c>
      <c r="G98">
        <v>0</v>
      </c>
      <c r="H98">
        <v>246.696</v>
      </c>
      <c r="I98">
        <v>250.624</v>
      </c>
      <c r="J98">
        <v>6.2430000000000003</v>
      </c>
      <c r="K98">
        <v>252.31399999999999</v>
      </c>
      <c r="L98">
        <v>247.30199999999999</v>
      </c>
      <c r="M98">
        <v>0.221</v>
      </c>
      <c r="N98">
        <v>96</v>
      </c>
      <c r="O98">
        <f t="shared" si="5"/>
        <v>2.2772967538995343E-2</v>
      </c>
      <c r="P98">
        <f t="shared" si="6"/>
        <v>-1.325491573033709E-2</v>
      </c>
      <c r="Q98">
        <f t="shared" si="7"/>
        <v>-5.8300852685379156E-2</v>
      </c>
      <c r="S98">
        <f t="shared" si="8"/>
        <v>3.1014073464102072</v>
      </c>
      <c r="T98">
        <f t="shared" si="9"/>
        <v>2.920592653589793</v>
      </c>
    </row>
    <row r="99" spans="1:20">
      <c r="A99">
        <v>97</v>
      </c>
      <c r="B99">
        <v>250.08799999999999</v>
      </c>
      <c r="C99">
        <v>267.02800000000002</v>
      </c>
      <c r="D99">
        <v>5.2590000000000003</v>
      </c>
      <c r="E99">
        <v>-0.114</v>
      </c>
      <c r="F99">
        <v>0</v>
      </c>
      <c r="G99">
        <v>0</v>
      </c>
      <c r="H99">
        <v>246.47300000000001</v>
      </c>
      <c r="I99">
        <v>250.63300000000001</v>
      </c>
      <c r="J99">
        <v>6.2510000000000003</v>
      </c>
      <c r="K99">
        <v>255.45400000000001</v>
      </c>
      <c r="L99">
        <v>248.29</v>
      </c>
      <c r="M99">
        <v>0.24</v>
      </c>
      <c r="N99">
        <v>97</v>
      </c>
      <c r="O99">
        <f t="shared" si="5"/>
        <v>3.6438068267112399E-2</v>
      </c>
      <c r="P99">
        <f t="shared" si="6"/>
        <v>-9.348330028368242E-3</v>
      </c>
      <c r="Q99">
        <f t="shared" si="7"/>
        <v>-6.6834180815947192E-2</v>
      </c>
      <c r="S99">
        <f t="shared" si="8"/>
        <v>3.1094073464102072</v>
      </c>
      <c r="T99">
        <f t="shared" si="9"/>
        <v>2.9015926535897929</v>
      </c>
    </row>
    <row r="100" spans="1:20">
      <c r="A100">
        <v>98</v>
      </c>
      <c r="B100">
        <v>233.00899999999999</v>
      </c>
      <c r="C100">
        <v>241.63399999999999</v>
      </c>
      <c r="D100">
        <v>0.318</v>
      </c>
      <c r="E100">
        <v>-0.20799999999999999</v>
      </c>
      <c r="F100">
        <v>0</v>
      </c>
      <c r="G100">
        <v>0</v>
      </c>
      <c r="H100">
        <v>246.15899999999999</v>
      </c>
      <c r="I100">
        <v>250.643</v>
      </c>
      <c r="J100">
        <v>6.2489999999999997</v>
      </c>
      <c r="K100">
        <v>260.73899999999998</v>
      </c>
      <c r="L100">
        <v>249.17699999999999</v>
      </c>
      <c r="M100">
        <v>0.183</v>
      </c>
      <c r="N100">
        <v>98</v>
      </c>
      <c r="O100">
        <f t="shared" si="5"/>
        <v>5.9230009871668252E-2</v>
      </c>
      <c r="P100">
        <f t="shared" si="6"/>
        <v>-5.848956483923382E-3</v>
      </c>
      <c r="Q100">
        <f t="shared" si="7"/>
        <v>-4.7890307330427588E-2</v>
      </c>
      <c r="S100">
        <f t="shared" si="8"/>
        <v>3.1074073464102066</v>
      </c>
      <c r="T100">
        <f t="shared" si="9"/>
        <v>2.9585926535897933</v>
      </c>
    </row>
    <row r="101" spans="1:20">
      <c r="A101">
        <v>99</v>
      </c>
      <c r="B101">
        <v>270.02</v>
      </c>
      <c r="C101">
        <v>243.46199999999999</v>
      </c>
      <c r="D101">
        <v>5.7510000000000003</v>
      </c>
      <c r="E101">
        <v>0.10199999999999999</v>
      </c>
      <c r="F101">
        <v>0</v>
      </c>
      <c r="G101">
        <v>0</v>
      </c>
      <c r="H101">
        <v>245.83199999999999</v>
      </c>
      <c r="I101">
        <v>250.654</v>
      </c>
      <c r="J101">
        <v>6.2560000000000002</v>
      </c>
      <c r="K101">
        <v>249.23599999999999</v>
      </c>
      <c r="L101">
        <v>246.61699999999999</v>
      </c>
      <c r="M101">
        <v>0.21</v>
      </c>
      <c r="N101">
        <v>99</v>
      </c>
      <c r="O101">
        <f t="shared" si="5"/>
        <v>1.3846854762602088E-2</v>
      </c>
      <c r="P101">
        <f t="shared" si="6"/>
        <v>-1.6105867051792535E-2</v>
      </c>
      <c r="Q101">
        <f t="shared" si="7"/>
        <v>-5.8699672999144969E-2</v>
      </c>
      <c r="S101">
        <f t="shared" si="8"/>
        <v>3.1144073464102071</v>
      </c>
      <c r="T101">
        <f t="shared" si="9"/>
        <v>2.9315926535897932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</dc:creator>
  <cp:lastModifiedBy>Andrew C</cp:lastModifiedBy>
  <dcterms:created xsi:type="dcterms:W3CDTF">2019-11-20T20:30:49Z</dcterms:created>
  <dcterms:modified xsi:type="dcterms:W3CDTF">2019-11-20T20:35:35Z</dcterms:modified>
</cp:coreProperties>
</file>