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bc\OneDrive\Desktop\Work\Internship\Business Analyst(kulturehire)\Excel\Dashboard\New folder\"/>
    </mc:Choice>
  </mc:AlternateContent>
  <xr:revisionPtr revIDLastSave="0" documentId="13_ncr:1_{B47AFED4-E8AD-49E0-8B90-41770EBDC343}" xr6:coauthVersionLast="47" xr6:coauthVersionMax="47" xr10:uidLastSave="{00000000-0000-0000-0000-000000000000}"/>
  <bookViews>
    <workbookView xWindow="-120" yWindow="-120" windowWidth="20730" windowHeight="11160" activeTab="5" xr2:uid="{AC3D9971-87E5-4802-8C05-F7A646114B98}"/>
  </bookViews>
  <sheets>
    <sheet name="Dashboard Questions" sheetId="8" r:id="rId1"/>
    <sheet name="Customer Service" sheetId="2" state="hidden" r:id="rId2"/>
    <sheet name="Finance" sheetId="3" state="hidden" r:id="rId3"/>
    <sheet name="Orders" sheetId="6" r:id="rId4"/>
    <sheet name="Order-pivot" sheetId="9" r:id="rId5"/>
    <sheet name="Order-Dashboa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Agent">#N/A</definedName>
    <definedName name="Slicer_Months">#N/A</definedName>
    <definedName name="Slicer_Product_Nam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2"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B31C7D-3640-48ED-99B3-ABCCE4F634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<sst xmlns="http://schemas.openxmlformats.org/spreadsheetml/2006/main" count="12163" uniqueCount="1798">
  <si>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</si>
  <si>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</si>
  <si>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</si>
  <si>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</si>
  <si>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</si>
  <si>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</si>
  <si>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</si>
  <si>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</si>
  <si>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</si>
  <si>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</si>
  <si>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</si>
  <si>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</si>
  <si>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</si>
  <si>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</si>
  <si>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</si>
  <si>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</si>
  <si>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</si>
  <si>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</si>
  <si>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</si>
  <si>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</si>
  <si>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</si>
  <si>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</si>
  <si>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</si>
  <si>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</si>
  <si>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</si>
  <si>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</si>
  <si>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</si>
  <si>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</si>
  <si>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</si>
  <si>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</si>
  <si>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</si>
  <si>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</si>
  <si>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</si>
  <si>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</si>
  <si>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</si>
  <si>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</si>
  <si>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</si>
  <si>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</si>
  <si>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</si>
  <si>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</si>
  <si>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</si>
  <si>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</si>
  <si>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</si>
  <si>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</si>
  <si>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</si>
  <si>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</si>
  <si>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</si>
  <si>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</si>
  <si>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</si>
  <si>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</si>
  <si>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</si>
  <si>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</si>
  <si>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</si>
  <si>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</si>
  <si>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</si>
  <si>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</si>
  <si>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</si>
  <si>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</si>
  <si>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</si>
  <si>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</si>
  <si>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</si>
  <si>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</si>
  <si>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</si>
  <si>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</si>
  <si>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</si>
  <si>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</si>
  <si>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</si>
  <si>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</si>
  <si>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</si>
  <si>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</si>
  <si>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</si>
  <si>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</si>
  <si>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</si>
  <si>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</si>
  <si>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</si>
  <si>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</si>
  <si>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</si>
  <si>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</si>
  <si>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</si>
  <si>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</si>
  <si>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</si>
  <si>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</si>
  <si>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</si>
  <si>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</si>
  <si>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</si>
  <si>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</si>
  <si>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</si>
  <si>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</si>
  <si>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</si>
  <si>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</si>
  <si>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</si>
  <si>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</si>
  <si>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</si>
  <si>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</si>
  <si>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</si>
  <si>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</si>
  <si>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</si>
  <si>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</si>
  <si>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</si>
  <si>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</si>
  <si>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</si>
  <si>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</si>
  <si>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</si>
  <si>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</si>
  <si>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</si>
  <si>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</si>
  <si>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</si>
  <si>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</si>
  <si>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</si>
  <si>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</si>
  <si>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</si>
  <si>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</si>
  <si>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</si>
  <si>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</si>
  <si>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</si>
  <si>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</si>
  <si>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</si>
  <si>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</si>
  <si>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</si>
  <si>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</si>
  <si>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</si>
  <si>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</si>
  <si>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</si>
  <si>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</si>
  <si>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</si>
  <si>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</si>
  <si>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</si>
  <si>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</si>
  <si>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</si>
  <si>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</si>
  <si>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</si>
  <si>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</si>
  <si>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</si>
  <si>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</si>
  <si>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</si>
  <si>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</si>
  <si>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</si>
  <si>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</si>
  <si>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</si>
  <si>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</si>
  <si>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</si>
  <si>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</si>
  <si>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</si>
  <si>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</si>
  <si>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</si>
  <si>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</si>
  <si>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</si>
  <si>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</si>
  <si>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</si>
  <si>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</si>
  <si>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</si>
  <si>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</si>
  <si>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</si>
  <si>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</si>
  <si>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</si>
  <si>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</si>
  <si>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</si>
  <si>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</si>
  <si>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</si>
  <si>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</si>
  <si>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</si>
  <si>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</si>
  <si>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</si>
  <si>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</si>
  <si>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</si>
  <si>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</si>
  <si>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</si>
  <si>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</si>
  <si>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</si>
  <si>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</si>
  <si>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</si>
  <si>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</si>
  <si>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</si>
  <si>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</si>
  <si>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</si>
  <si>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</si>
  <si>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</si>
  <si>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</si>
  <si>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</si>
  <si>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</si>
  <si>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</si>
  <si>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</si>
  <si>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</si>
  <si>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</si>
  <si>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</si>
  <si>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</si>
  <si>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</si>
  <si>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</si>
  <si>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</si>
  <si>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</si>
  <si>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</si>
  <si>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</si>
  <si>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</si>
  <si>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</si>
  <si>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</si>
  <si>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</si>
  <si>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</si>
  <si>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</si>
  <si>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</si>
  <si>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</si>
  <si>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</si>
  <si>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</si>
  <si>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</si>
  <si>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</si>
  <si>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</si>
  <si>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</si>
  <si>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</si>
  <si>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</si>
  <si>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</si>
  <si>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</si>
  <si>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</si>
  <si>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</si>
  <si>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</si>
  <si>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</si>
  <si>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</si>
  <si>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</si>
  <si>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</si>
  <si>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</si>
  <si>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</si>
  <si>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</si>
  <si>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</si>
  <si>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</si>
  <si>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</si>
  <si>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</si>
  <si>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</si>
  <si>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</si>
  <si>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</si>
  <si>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</si>
  <si>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</si>
  <si>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</si>
  <si>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</si>
  <si>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</si>
  <si>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</si>
  <si>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</si>
  <si>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</si>
  <si>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</si>
  <si>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</si>
  <si>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</si>
  <si>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</si>
  <si>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</si>
  <si>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</si>
  <si>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</si>
  <si>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</si>
  <si>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</si>
  <si>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</si>
  <si>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</si>
  <si>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</si>
  <si>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</si>
  <si>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</si>
  <si>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</si>
  <si>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</si>
  <si>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</si>
  <si>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</si>
  <si>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</si>
  <si>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</si>
  <si>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</si>
  <si>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</si>
  <si>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</si>
  <si>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</si>
  <si>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</si>
  <si>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</si>
  <si>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</si>
  <si>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</si>
  <si>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</si>
  <si>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</si>
  <si>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</si>
  <si>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</si>
  <si>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</si>
  <si>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</si>
  <si>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</si>
  <si>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</si>
  <si>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</si>
  <si>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</si>
  <si>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</si>
  <si>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</si>
  <si>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</si>
  <si>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</si>
  <si>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</si>
  <si>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</si>
  <si>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</si>
  <si>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</si>
  <si>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</si>
  <si>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</si>
  <si>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</si>
  <si>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</si>
  <si>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</si>
  <si>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</si>
  <si>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</si>
  <si>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</si>
  <si>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</si>
  <si>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</si>
  <si>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</si>
  <si>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</si>
  <si>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</si>
  <si>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</si>
  <si>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</si>
  <si>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</si>
  <si>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</si>
  <si>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</si>
  <si>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</si>
  <si>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</si>
  <si>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</si>
  <si>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</si>
  <si>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</si>
  <si>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</si>
  <si>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</si>
  <si>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</si>
  <si>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</si>
  <si>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</si>
  <si>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</si>
  <si>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</si>
  <si>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</si>
  <si>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</si>
  <si>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</si>
  <si>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</si>
  <si>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</si>
  <si>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</si>
  <si>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</si>
  <si>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</si>
  <si>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</si>
  <si>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</si>
  <si>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</si>
  <si>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</si>
  <si>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</si>
  <si>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</si>
  <si>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</si>
  <si>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</si>
  <si>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</si>
  <si>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</si>
  <si>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</si>
  <si>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</si>
  <si>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</si>
  <si>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</si>
  <si>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</si>
  <si>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</si>
  <si>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</si>
  <si>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</si>
  <si>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</si>
  <si>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</si>
  <si>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</si>
  <si>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</si>
  <si>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</si>
  <si>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</si>
  <si>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</si>
  <si>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</si>
  <si>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</si>
  <si>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</si>
  <si>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</si>
  <si>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</si>
  <si>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</si>
  <si>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</si>
  <si>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</si>
  <si>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</si>
  <si>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</si>
  <si>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</si>
  <si>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</si>
  <si>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</si>
  <si>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</si>
  <si>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</si>
  <si>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</si>
  <si>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</si>
  <si>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</si>
  <si>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</si>
  <si>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</si>
  <si>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</si>
  <si>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</si>
  <si>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</si>
  <si>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</si>
  <si>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</si>
  <si>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</si>
  <si>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</si>
  <si>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</si>
  <si>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</si>
  <si>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</si>
  <si>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</si>
  <si>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</si>
  <si>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</si>
  <si>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</si>
  <si>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</si>
  <si>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</si>
  <si>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</si>
  <si>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</si>
  <si>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</si>
  <si>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</si>
  <si>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</si>
  <si>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</si>
  <si>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</si>
  <si>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</si>
  <si>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</si>
  <si>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</si>
  <si>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</si>
  <si>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</si>
  <si>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</si>
  <si>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</si>
  <si>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</si>
  <si>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</si>
  <si>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</si>
  <si>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</si>
  <si>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</si>
  <si>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</si>
  <si>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</si>
  <si>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</si>
  <si>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</si>
  <si>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</si>
  <si>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</si>
  <si>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</si>
  <si>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</si>
  <si>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</si>
  <si>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</si>
  <si>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</si>
  <si>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</si>
  <si>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</si>
  <si>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</si>
  <si>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</si>
  <si>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</si>
  <si>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</si>
  <si>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</si>
  <si>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</si>
  <si>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</si>
  <si>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</si>
  <si>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</si>
  <si>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</si>
  <si>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</si>
  <si>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</si>
  <si>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</si>
  <si>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</si>
  <si>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</si>
  <si>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</si>
  <si>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</si>
  <si>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</si>
  <si>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</si>
  <si>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</si>
  <si>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</si>
  <si>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</si>
  <si>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</si>
  <si>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</si>
  <si>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</si>
  <si>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</si>
  <si>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</si>
  <si>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</si>
  <si>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</si>
  <si>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</si>
  <si>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</si>
  <si>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</si>
  <si>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</si>
  <si>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</si>
  <si>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</si>
  <si>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</si>
  <si>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</si>
  <si>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</si>
  <si>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</si>
  <si>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</si>
  <si>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</si>
  <si>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</si>
  <si>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</si>
  <si>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</si>
  <si>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</si>
  <si>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</si>
  <si>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</si>
  <si>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</si>
  <si>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</si>
  <si>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</si>
  <si>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</si>
  <si>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</si>
  <si>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</si>
  <si>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</si>
  <si>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</si>
  <si>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</si>
  <si>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</si>
  <si>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</si>
  <si>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</si>
  <si>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</si>
  <si>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</si>
  <si>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</si>
  <si>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</si>
  <si>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</si>
  <si>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</si>
  <si>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</si>
  <si>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</si>
  <si>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</si>
  <si>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</si>
  <si>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</si>
  <si>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</si>
  <si>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</si>
  <si>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</si>
  <si>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</si>
  <si>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</si>
  <si>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</si>
  <si>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</si>
  <si>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</si>
  <si>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</si>
  <si>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</si>
  <si>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</si>
  <si>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</si>
  <si>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</si>
  <si>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</si>
  <si>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</si>
  <si>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</si>
  <si>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</si>
  <si>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</si>
  <si>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</si>
  <si>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</si>
  <si>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</si>
  <si>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</si>
  <si>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</si>
  <si>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</si>
  <si>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</si>
  <si>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</si>
  <si>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</si>
  <si>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</si>
  <si>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</si>
  <si>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</si>
  <si>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</si>
  <si>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</si>
  <si>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</si>
  <si>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</si>
  <si>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</si>
  <si>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</si>
  <si>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</si>
  <si>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</si>
  <si>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</si>
  <si>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</si>
  <si>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</si>
  <si>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</si>
  <si>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</si>
  <si>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</si>
  <si>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</si>
  <si>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</si>
  <si>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</si>
  <si>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</si>
  <si>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</si>
  <si>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</si>
  <si>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</si>
  <si>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</si>
  <si>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</si>
  <si>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</si>
  <si>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</si>
  <si>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</si>
  <si>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</si>
  <si>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</si>
  <si>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</si>
  <si>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</si>
  <si>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</si>
  <si>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</si>
  <si>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</si>
  <si>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</si>
  <si>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</si>
  <si>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</si>
  <si>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</si>
  <si>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</si>
  <si>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</si>
  <si>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</si>
  <si>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</si>
  <si>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</si>
  <si>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</si>
  <si>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</si>
  <si>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</si>
  <si>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</si>
  <si>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</si>
  <si>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</si>
  <si>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</si>
  <si>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</si>
  <si>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</si>
  <si>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</si>
  <si>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</si>
  <si>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</si>
  <si>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</si>
  <si>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</si>
  <si>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</si>
  <si>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</si>
  <si>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</si>
  <si>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</si>
  <si>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</si>
  <si>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</si>
  <si>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</si>
  <si>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</si>
  <si>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</si>
  <si>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</si>
  <si>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</si>
  <si>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</si>
  <si>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</si>
  <si>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</si>
  <si>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</si>
  <si>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</si>
  <si>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</si>
  <si>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</si>
  <si>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</si>
  <si>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</si>
  <si>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</si>
  <si>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</si>
  <si>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</si>
  <si>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</si>
  <si>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</si>
  <si>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</si>
  <si>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</si>
  <si>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</si>
  <si>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</si>
  <si>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</si>
  <si>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</si>
  <si>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</si>
  <si>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</si>
  <si>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</si>
  <si>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</si>
  <si>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</si>
  <si>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</si>
  <si>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</si>
  <si>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</si>
  <si>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</si>
  <si>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</si>
  <si>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</si>
  <si>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</si>
  <si>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</si>
  <si>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</si>
  <si>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</si>
  <si>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</si>
  <si>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</si>
  <si>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</si>
  <si>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</si>
  <si>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</si>
  <si>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</si>
  <si>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</si>
  <si>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</si>
  <si>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</si>
  <si>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</si>
  <si>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</si>
  <si>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</si>
  <si>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</si>
  <si>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</si>
  <si>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</si>
  <si>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</si>
  <si>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</si>
  <si>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</si>
  <si>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</si>
  <si>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</si>
  <si>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</si>
  <si>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</si>
  <si>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</si>
  <si>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</si>
  <si>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</si>
  <si>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</si>
  <si>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</si>
  <si>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</si>
  <si>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</si>
  <si>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</si>
  <si>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</si>
  <si>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</si>
  <si>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</si>
  <si>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</si>
  <si>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</si>
  <si>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</si>
  <si>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</si>
  <si>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</si>
  <si>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</si>
  <si>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</si>
  <si>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</si>
  <si>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</si>
  <si>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</si>
  <si>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</si>
  <si>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</si>
  <si>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</si>
  <si>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</si>
  <si>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</si>
  <si>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</si>
  <si>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</si>
  <si>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</si>
  <si>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</si>
  <si>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</si>
  <si>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</si>
  <si>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</si>
  <si>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</si>
  <si>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</si>
  <si>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</si>
  <si>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</si>
  <si>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</si>
  <si>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</si>
  <si>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</si>
  <si>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</si>
  <si>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</si>
  <si>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</si>
  <si>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</si>
  <si>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</si>
  <si>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</si>
  <si>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</si>
  <si>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</si>
  <si>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</si>
  <si>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</si>
  <si>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</si>
  <si>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</si>
  <si>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</si>
  <si>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</si>
  <si>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</si>
  <si>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</si>
  <si>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</si>
  <si>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</si>
  <si>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</si>
  <si>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</si>
  <si>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</si>
  <si>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</si>
  <si>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</si>
  <si>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</si>
  <si>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</si>
  <si>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</si>
  <si>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</si>
  <si>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</si>
  <si>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</si>
  <si>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</si>
  <si>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</si>
  <si>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</si>
  <si>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</si>
  <si>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</si>
  <si>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</si>
  <si>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</si>
  <si>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</si>
  <si>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</si>
  <si>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</si>
  <si>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</si>
  <si>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</si>
  <si>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</si>
  <si>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</si>
  <si>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</si>
  <si>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</si>
  <si>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</si>
  <si>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</si>
  <si>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</si>
  <si>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</si>
  <si>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</si>
  <si>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</si>
  <si>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</si>
  <si>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</si>
  <si>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</si>
  <si>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</si>
  <si>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</si>
  <si>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</si>
  <si>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</si>
  <si>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</si>
  <si>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</si>
  <si>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</si>
  <si>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</si>
  <si>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</si>
  <si>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</si>
  <si>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</si>
  <si>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</si>
  <si>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</si>
  <si>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</si>
  <si>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</si>
  <si>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</si>
  <si>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</si>
  <si>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</si>
  <si>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</si>
  <si>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</si>
  <si>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</si>
  <si>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</si>
  <si>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</si>
  <si>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</si>
  <si>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</si>
  <si>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</si>
  <si>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</si>
  <si>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</si>
  <si>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</si>
  <si>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</si>
  <si>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</si>
  <si>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</si>
  <si>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</si>
  <si>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</si>
  <si>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</si>
  <si>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</si>
  <si>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</si>
  <si>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</si>
  <si>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</si>
  <si>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</si>
  <si>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</si>
  <si>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</si>
  <si>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</si>
  <si>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</si>
  <si>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</si>
  <si>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</si>
  <si>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</si>
  <si>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</si>
  <si>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</si>
  <si>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</si>
  <si>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</si>
  <si>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</si>
  <si>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</si>
  <si>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</si>
  <si>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</si>
  <si>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</si>
  <si>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</si>
  <si>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</si>
  <si>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</si>
  <si>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</si>
  <si>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</si>
  <si>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</si>
  <si>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</si>
  <si>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</si>
  <si>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</si>
  <si>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</si>
  <si>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</si>
  <si>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</si>
  <si>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</si>
  <si>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</si>
  <si>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</si>
  <si>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</si>
  <si>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</si>
  <si>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</si>
  <si>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</si>
  <si>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</si>
  <si>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</si>
  <si>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</si>
  <si>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</si>
  <si>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</si>
  <si>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</si>
  <si>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</si>
  <si>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</si>
  <si>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</si>
  <si>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</si>
  <si>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</si>
  <si>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</si>
  <si>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</si>
  <si>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</si>
  <si>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</si>
  <si>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</si>
  <si>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</si>
  <si>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</si>
  <si>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</si>
  <si>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</si>
  <si>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</si>
  <si>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</si>
  <si>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</si>
  <si>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</si>
  <si>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</si>
  <si>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</si>
  <si>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</si>
  <si>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</si>
  <si>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</si>
  <si>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</si>
  <si>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</si>
  <si>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</si>
  <si>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</si>
  <si>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</si>
  <si>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</si>
  <si>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</si>
  <si>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</si>
  <si>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</si>
  <si>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</si>
  <si>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</si>
  <si>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</si>
  <si>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</si>
  <si>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</si>
  <si>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</si>
  <si>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</si>
  <si>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</si>
  <si>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</si>
  <si>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</si>
  <si>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</si>
  <si>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</si>
  <si>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</si>
  <si>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</si>
  <si>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</si>
  <si>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</si>
  <si>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</si>
  <si>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</si>
  <si>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</si>
  <si>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</si>
  <si>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</si>
  <si>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</si>
  <si>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</si>
  <si>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</si>
  <si>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</si>
  <si>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</si>
  <si>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</si>
  <si>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</si>
  <si>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</si>
  <si>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</si>
  <si>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</si>
  <si>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</si>
  <si>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</si>
  <si>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</si>
  <si>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</si>
  <si>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</si>
  <si>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</si>
  <si>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</si>
  <si>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</si>
  <si>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</si>
  <si>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</si>
  <si>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</si>
  <si>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</si>
  <si>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</si>
  <si>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</si>
  <si>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</si>
  <si>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</si>
  <si>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</si>
  <si>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</si>
  <si>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</si>
  <si>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</si>
  <si>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</si>
  <si>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</si>
  <si>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</si>
  <si>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</si>
  <si>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</si>
  <si>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</si>
  <si>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</si>
  <si>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</si>
  <si>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</si>
  <si>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</si>
  <si>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</si>
  <si>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</si>
  <si>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</si>
  <si>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</si>
  <si>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</si>
  <si>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</si>
  <si>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</si>
  <si>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</si>
  <si>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</si>
  <si>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</si>
  <si>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</si>
  <si>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</si>
  <si>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</si>
  <si>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</si>
  <si>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</si>
  <si>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</si>
  <si>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</si>
  <si>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</si>
  <si>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</si>
  <si>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</si>
  <si>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</si>
  <si>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</si>
  <si>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</si>
  <si>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</si>
  <si>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</si>
  <si>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</si>
  <si>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</si>
  <si>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</si>
  <si>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</si>
  <si>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</si>
  <si>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</si>
  <si>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</si>
  <si>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</si>
  <si>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</si>
  <si>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</si>
  <si>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</si>
  <si>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</si>
  <si>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</si>
  <si>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</si>
  <si>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</si>
  <si>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</si>
  <si>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</si>
  <si>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</si>
  <si>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</si>
  <si>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</si>
  <si>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</si>
  <si>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</si>
  <si>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</si>
  <si>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</si>
  <si>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</si>
  <si>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</si>
  <si>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</si>
  <si>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</si>
  <si>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</si>
  <si>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</si>
  <si>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</si>
  <si>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</si>
  <si>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</si>
  <si>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</si>
  <si>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</si>
  <si>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</si>
  <si>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</si>
  <si>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</si>
  <si>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</si>
  <si>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</si>
  <si>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</si>
  <si>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</si>
  <si>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</si>
  <si>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</si>
  <si>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</si>
  <si>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</si>
  <si>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</si>
  <si>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</si>
  <si>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</si>
  <si>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</si>
  <si>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</si>
  <si>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</si>
  <si>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</si>
  <si>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</si>
  <si>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</si>
  <si>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</si>
  <si>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</si>
  <si>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</si>
  <si>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</si>
  <si>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</si>
  <si>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</si>
  <si>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</si>
  <si>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</si>
  <si>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</si>
  <si>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</si>
  <si>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</si>
  <si>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</si>
  <si>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</si>
  <si>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</si>
  <si>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</si>
  <si>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</si>
  <si>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</si>
  <si>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</si>
  <si>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</si>
  <si>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</si>
  <si>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</si>
  <si>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</si>
  <si>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</si>
  <si>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</si>
  <si>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</si>
  <si>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</si>
  <si>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</si>
  <si>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</si>
  <si>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</si>
  <si>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</si>
  <si>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</si>
  <si>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</si>
  <si>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</si>
  <si>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</si>
  <si>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</si>
  <si>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</si>
  <si>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</si>
  <si>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</si>
  <si>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</si>
  <si>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</si>
  <si>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</si>
  <si>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</si>
  <si>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</si>
  <si>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</si>
  <si>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</si>
  <si>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</si>
  <si>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</si>
  <si>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</si>
  <si>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</si>
  <si>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</si>
  <si>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</si>
  <si>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</si>
  <si>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</si>
  <si>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</si>
  <si>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</si>
  <si>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</si>
  <si>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</si>
  <si>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</si>
  <si>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</si>
  <si>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</si>
  <si>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</si>
  <si>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</si>
  <si>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</si>
  <si>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</si>
  <si>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</si>
  <si>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</si>
  <si>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</si>
  <si>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</si>
  <si>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</si>
  <si>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</si>
  <si>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</si>
  <si>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</si>
  <si>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</si>
  <si>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</si>
  <si>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</si>
  <si>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</si>
  <si>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</si>
  <si>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</si>
  <si>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</si>
  <si>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</si>
  <si>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</si>
  <si>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</si>
  <si>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</si>
  <si>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</si>
  <si>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</si>
  <si>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</si>
  <si>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</si>
  <si>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</si>
  <si>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</si>
  <si>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</si>
  <si>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</si>
  <si>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</si>
  <si>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</si>
  <si>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</si>
  <si>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</si>
  <si>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</si>
  <si>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</si>
  <si>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</si>
  <si>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</si>
  <si>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</si>
  <si>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</si>
  <si>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</si>
  <si>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</si>
  <si>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</si>
  <si>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</si>
  <si>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</si>
  <si>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</si>
  <si>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</si>
  <si>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</si>
  <si>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</si>
  <si>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</si>
  <si>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</si>
  <si>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</si>
  <si>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</si>
  <si>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</si>
  <si>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</si>
  <si>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</si>
  <si>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</si>
  <si>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</si>
  <si>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</si>
  <si>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</si>
  <si>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</si>
  <si>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</si>
  <si>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</si>
  <si>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</si>
  <si>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</si>
  <si>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</si>
  <si>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</si>
  <si>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</si>
  <si>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</si>
  <si>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</si>
  <si>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</si>
  <si>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</si>
  <si>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</si>
  <si>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</si>
  <si>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</si>
  <si>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</si>
  <si>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</si>
  <si>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</si>
  <si>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</si>
  <si>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</si>
  <si>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</si>
  <si>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</si>
  <si>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</si>
  <si>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</si>
  <si>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</si>
  <si>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</si>
  <si>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</si>
  <si>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</si>
  <si>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</si>
  <si>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</si>
  <si>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</si>
  <si>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</si>
  <si>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</si>
  <si>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</si>
  <si>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</si>
  <si>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</si>
  <si>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</si>
  <si>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</si>
  <si>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</si>
  <si>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</si>
  <si>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</si>
  <si>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</si>
  <si>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</si>
  <si>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</si>
  <si>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</si>
  <si>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</si>
  <si>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</si>
  <si>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</si>
  <si>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</si>
  <si>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</si>
  <si>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</si>
  <si>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</si>
  <si>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</si>
  <si>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</si>
  <si>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</si>
  <si>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</si>
  <si>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</si>
  <si>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</si>
  <si>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</si>
  <si>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</si>
  <si>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</si>
  <si>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</si>
  <si>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</si>
  <si>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</si>
  <si>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</si>
  <si>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</si>
  <si>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</si>
  <si>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</si>
  <si>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</si>
  <si>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</si>
  <si>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</si>
  <si>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</si>
  <si>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</si>
  <si>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</si>
  <si>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</si>
  <si>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</si>
  <si>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</si>
  <si>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</si>
  <si>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</si>
  <si>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</si>
  <si>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</si>
  <si>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</si>
  <si>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</si>
  <si>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</si>
  <si>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</si>
  <si>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</si>
  <si>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</si>
  <si>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</si>
  <si>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</si>
  <si>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</si>
  <si>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</si>
  <si>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</si>
  <si>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</si>
  <si>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</si>
  <si>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</si>
  <si>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</si>
  <si>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</si>
  <si>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</si>
  <si>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</si>
  <si>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</si>
  <si>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</si>
  <si>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</si>
  <si>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</si>
  <si>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</si>
  <si>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</si>
  <si>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</si>
  <si>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</si>
  <si>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</si>
  <si>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</si>
  <si>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</si>
  <si>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</si>
  <si>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</si>
  <si>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</si>
  <si>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</si>
  <si>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</si>
  <si>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</si>
  <si>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</si>
  <si>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</si>
  <si>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</si>
  <si>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</si>
  <si>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</si>
  <si>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</si>
  <si>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</si>
  <si>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</si>
  <si>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</si>
  <si>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</si>
  <si>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</si>
  <si>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</si>
  <si>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</si>
  <si>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</si>
  <si>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</si>
  <si>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</si>
  <si>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</si>
  <si>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</si>
  <si>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</si>
  <si>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</si>
  <si>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</si>
  <si>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</si>
  <si>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</si>
  <si>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</si>
  <si>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</si>
  <si>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</si>
  <si>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</si>
  <si>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</si>
  <si>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</si>
  <si>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</si>
  <si>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</si>
  <si>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</si>
  <si>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</si>
  <si>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</si>
  <si>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</si>
  <si>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</si>
  <si>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</si>
  <si>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</si>
  <si>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</si>
  <si>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</si>
  <si>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</si>
  <si>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</si>
  <si>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</si>
  <si>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</si>
  <si>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</si>
  <si>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</si>
  <si>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</si>
  <si>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</si>
  <si>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</si>
  <si>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</si>
  <si>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</si>
  <si>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</si>
  <si>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</si>
  <si>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</si>
  <si>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</si>
  <si>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</si>
  <si>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</si>
  <si>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</si>
  <si>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</si>
  <si>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</si>
  <si>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</si>
  <si>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</si>
  <si>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</si>
  <si>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</si>
  <si>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</si>
  <si>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</si>
  <si>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</si>
  <si>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</si>
  <si>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</si>
  <si>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</si>
  <si>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</si>
  <si>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</si>
  <si>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</si>
  <si>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</si>
  <si>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</si>
  <si>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</si>
  <si>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</si>
  <si>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</si>
  <si>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</si>
  <si>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</si>
  <si>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</si>
  <si>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</si>
  <si>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</si>
  <si>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</si>
  <si>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</si>
  <si>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</si>
  <si>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</si>
  <si>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</si>
  <si>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</si>
  <si>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</si>
  <si>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</si>
  <si>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</si>
  <si>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</si>
  <si>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</si>
  <si>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</si>
  <si>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</si>
  <si>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</si>
  <si>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</si>
  <si>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</si>
  <si>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</si>
  <si>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</si>
  <si>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</si>
  <si>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</si>
  <si>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</si>
  <si>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</si>
  <si>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</si>
  <si>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</si>
  <si>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</si>
  <si>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</si>
  <si>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</si>
  <si>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</si>
  <si>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</si>
  <si>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</si>
  <si>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</si>
  <si>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</si>
  <si>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</si>
  <si>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</si>
  <si>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</si>
  <si>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</si>
  <si>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</si>
  <si>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</si>
  <si>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</si>
  <si>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</si>
  <si>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</si>
  <si>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</si>
  <si>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</si>
  <si>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</si>
  <si>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</si>
  <si>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</si>
  <si>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</si>
  <si>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</si>
  <si>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</si>
  <si>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</si>
  <si>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</si>
  <si>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</si>
  <si>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</si>
  <si>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</si>
  <si>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</si>
  <si>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</si>
  <si>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</si>
  <si>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</si>
  <si>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</si>
  <si>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</si>
  <si>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</si>
  <si>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</si>
  <si>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</si>
  <si>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</si>
  <si>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</si>
  <si>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</si>
  <si>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</si>
  <si>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</si>
  <si>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</si>
  <si>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</si>
  <si>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</si>
  <si>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</si>
  <si>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</si>
  <si>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</si>
  <si>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</si>
  <si>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</si>
  <si>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</si>
  <si>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</si>
  <si>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</si>
  <si>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</si>
  <si>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</si>
  <si>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</si>
  <si>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</si>
  <si>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</si>
  <si>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</si>
  <si>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</si>
  <si>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</si>
  <si>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</si>
  <si>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</si>
  <si>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</si>
  <si>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</si>
  <si>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</si>
  <si>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</si>
  <si>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</si>
  <si>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</si>
  <si>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</si>
  <si>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</si>
  <si>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</si>
  <si>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</si>
  <si>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</si>
  <si>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</si>
  <si>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</si>
  <si>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</si>
  <si>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</si>
  <si>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</si>
  <si>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</si>
  <si>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</si>
  <si>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</si>
  <si>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</si>
  <si>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</si>
  <si>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</si>
  <si>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</si>
  <si>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</si>
  <si>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</si>
  <si>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</si>
  <si>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</si>
  <si>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</si>
  <si>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</si>
  <si>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</si>
  <si>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</si>
  <si>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</si>
  <si>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</si>
  <si>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</si>
  <si>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</si>
  <si>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</si>
  <si>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</si>
  <si>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</si>
  <si>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</si>
  <si>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</si>
  <si>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</si>
  <si>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</si>
  <si>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</si>
  <si>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</si>
  <si>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</si>
  <si>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</si>
  <si>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</si>
  <si>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</si>
  <si>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</si>
  <si>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</si>
  <si>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</si>
  <si>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</si>
  <si>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</si>
  <si>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</si>
  <si>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</si>
  <si>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</si>
  <si>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</si>
  <si>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</si>
  <si>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</si>
  <si>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</si>
  <si>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</si>
  <si>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</si>
  <si>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</si>
  <si>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</si>
  <si>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</si>
  <si>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</si>
  <si>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</si>
  <si>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</si>
  <si>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</si>
  <si>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</si>
  <si>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</si>
  <si>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</si>
  <si>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</si>
  <si>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</si>
  <si>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</si>
  <si>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</si>
  <si>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</si>
  <si>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</si>
  <si>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</si>
  <si>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</si>
  <si>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</si>
  <si>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</si>
  <si>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</si>
  <si>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</si>
  <si>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</si>
  <si>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</si>
  <si>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</si>
  <si>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</si>
  <si>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</si>
  <si>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</si>
  <si>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</si>
  <si>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</si>
  <si>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</si>
  <si>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</si>
  <si>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</si>
  <si>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</si>
  <si>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</si>
  <si>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</si>
  <si>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</si>
  <si>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</si>
  <si>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</si>
  <si>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</si>
  <si>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</si>
  <si>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</si>
  <si>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</si>
  <si>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</si>
  <si>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</si>
  <si>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</si>
  <si>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</si>
  <si>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</si>
  <si>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</si>
  <si>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</si>
  <si>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</si>
  <si>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</si>
  <si>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</si>
  <si>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</si>
  <si>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</si>
  <si>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</si>
  <si>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</si>
  <si>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</si>
  <si>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</si>
  <si>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</si>
  <si>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</si>
  <si>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</si>
  <si>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</si>
  <si>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</si>
  <si>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</si>
  <si>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</si>
  <si>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</si>
  <si>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</si>
  <si>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</si>
  <si>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</si>
  <si>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</si>
  <si>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</si>
  <si>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</si>
  <si>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</si>
  <si>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</si>
  <si>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</si>
  <si>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</si>
  <si>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</si>
  <si>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</si>
  <si>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</si>
  <si>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</si>
  <si>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</si>
  <si>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</si>
  <si>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</si>
  <si>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</si>
  <si>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</si>
  <si>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</si>
  <si>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</si>
  <si>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</si>
  <si>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</si>
  <si>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</si>
  <si>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</si>
  <si>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</si>
  <si>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</si>
  <si>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</si>
  <si>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</si>
  <si>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</si>
  <si>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</si>
  <si>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</si>
  <si>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</si>
  <si>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</si>
  <si>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</si>
  <si>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</si>
  <si>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</si>
  <si>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</si>
  <si>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</si>
  <si>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</si>
  <si>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</si>
  <si>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</si>
  <si>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</si>
  <si>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</si>
  <si>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</si>
  <si>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</si>
  <si>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</si>
  <si>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</si>
  <si>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</si>
  <si>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</si>
  <si>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</si>
  <si>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</si>
  <si>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</si>
  <si>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</si>
  <si>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</si>
  <si>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</si>
  <si>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</si>
  <si>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</si>
  <si>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</si>
  <si>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</si>
  <si>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</si>
  <si>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</si>
  <si>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</si>
  <si>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</si>
  <si>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</si>
  <si>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</si>
  <si>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</si>
  <si>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</si>
  <si>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</si>
  <si>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</si>
  <si>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</si>
  <si>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</si>
  <si>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</si>
  <si>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</si>
  <si>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</si>
  <si>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</si>
  <si>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</si>
  <si>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</si>
  <si>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</si>
  <si>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</si>
  <si>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</si>
  <si>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</si>
  <si>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</si>
  <si>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</si>
  <si>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</si>
  <si>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</si>
  <si>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</si>
  <si>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</si>
  <si>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</si>
  <si>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</si>
  <si>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</si>
  <si>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</si>
  <si>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</si>
  <si>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</si>
  <si>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</si>
  <si>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</si>
  <si>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</si>
  <si>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</si>
  <si>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</si>
  <si>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</si>
  <si>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</si>
  <si>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</si>
  <si>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</si>
  <si>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</si>
  <si>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</si>
  <si>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</si>
  <si>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</si>
  <si>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</si>
  <si>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</si>
  <si>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</si>
  <si>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</si>
  <si>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</si>
  <si>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</si>
  <si>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</si>
  <si>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</si>
  <si>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</si>
  <si>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</si>
  <si>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</si>
  <si>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</si>
  <si>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</si>
  <si>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</si>
  <si>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</si>
  <si>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</si>
  <si>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</si>
  <si>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</si>
  <si>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</si>
  <si>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</si>
  <si>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</si>
  <si>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</si>
  <si>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</si>
  <si>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</si>
  <si>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</si>
  <si>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</si>
  <si>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</si>
  <si>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</si>
  <si>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</si>
  <si>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</si>
  <si>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</si>
  <si>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</si>
  <si>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</si>
  <si>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</si>
  <si>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</si>
  <si>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</si>
  <si>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</si>
  <si>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</si>
  <si>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</si>
  <si>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</si>
  <si>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</si>
  <si>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</si>
  <si>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</si>
  <si>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</si>
  <si>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</si>
  <si>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</si>
  <si>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</si>
  <si>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</si>
  <si>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</si>
  <si>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</si>
  <si>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</si>
  <si>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</si>
  <si>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</si>
  <si>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</si>
  <si>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</si>
  <si>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</si>
  <si>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</si>
  <si>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</si>
  <si>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</si>
  <si>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</si>
  <si>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</si>
  <si>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</si>
  <si>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</si>
  <si>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</si>
  <si>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</si>
  <si>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</si>
  <si>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</si>
  <si>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</si>
  <si>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</si>
  <si>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</si>
  <si>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Sales</t>
  </si>
  <si>
    <t>Total Orders</t>
  </si>
  <si>
    <t>Total Revenue</t>
  </si>
  <si>
    <t>Average Revenue</t>
  </si>
  <si>
    <t>Average Discount</t>
  </si>
  <si>
    <t>Products</t>
  </si>
  <si>
    <t>No. of Orders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</si>
  <si>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</si>
  <si>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</si>
  <si>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</si>
  <si>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</si>
  <si>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</si>
  <si>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</si>
  <si>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</si>
  <si>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</si>
  <si>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</si>
  <si>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</si>
  <si>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</si>
  <si>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</si>
  <si>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</si>
  <si>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</si>
  <si>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</si>
  <si>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</si>
  <si>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</si>
  <si>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</si>
  <si>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</si>
  <si>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</si>
  <si>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</si>
  <si>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</si>
  <si>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</si>
  <si>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</si>
  <si>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</si>
  <si>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</si>
  <si>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</si>
  <si>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</si>
  <si>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</si>
  <si>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</si>
  <si>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</si>
  <si>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</si>
  <si>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</si>
  <si>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</si>
  <si>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</si>
  <si>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</si>
  <si>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</si>
  <si>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</si>
  <si>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</si>
  <si>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</si>
  <si>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</si>
  <si>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</si>
  <si>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</si>
  <si>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</si>
  <si>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</si>
  <si>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</si>
  <si>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</si>
  <si>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</si>
  <si>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</si>
  <si>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</si>
  <si>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</si>
  <si>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</si>
  <si>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</si>
  <si>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</si>
  <si>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</si>
  <si>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</si>
  <si>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</si>
  <si>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</si>
  <si>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</si>
  <si>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</si>
  <si>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</si>
  <si>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</si>
  <si>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</si>
  <si>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</si>
  <si>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</si>
  <si>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</si>
  <si>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</si>
  <si>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</si>
  <si>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</si>
  <si>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</si>
  <si>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</si>
  <si>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</si>
  <si>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</si>
  <si>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</si>
  <si>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</si>
  <si>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</si>
  <si>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</si>
  <si>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</si>
  <si>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</si>
  <si>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</si>
  <si>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</si>
  <si>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</si>
  <si>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</si>
  <si>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</si>
  <si>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Sales per day</t>
  </si>
  <si>
    <t>Sales per product</t>
  </si>
  <si>
    <t>Sales</t>
  </si>
  <si>
    <t>Order and Revenue</t>
  </si>
  <si>
    <t>`</t>
  </si>
  <si>
    <t>Months</t>
  </si>
  <si>
    <t>(Multiple Items)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</si>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</sst>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
      <b/>
      <i/>
      <sz val="30"/>
      <color theme="1" tint="0.1499984740745262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39997558519241921"/>
        <bgColor indexed="64"/>
      </patternFill>
    </fill>
    <fill>
      <patternFill patternType="solid">
        <fgColor theme="7" tint="0.59999389629810485"/>
        <bgColor indexed="64"/>
      </patternFill>
    </fill>
  </fills>
  <borders count="4">
    <border>
      <left/>
      <right/>
      <top/>
      <bottom/>
      <diagonal/>
    </border>
    <border>
      <left/>
      <right style="thin">
        <color theme="4" tint="0.39997558519241921"/>
      </right>
      <top/>
      <bottom/>
      <diagonal/>
    </border>
    <border>
      <left/>
      <right/>
      <top/>
      <bottom style="thin">
        <color indexed="64"/>
      </bottom>
      <diagonal/>
    </border>
    <border>
      <left/>
      <right/>
      <top style="thin">
        <color indexed="64"/>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2" fontId="0" fillId="0" borderId="0" xfId="0" applyNumberFormat="1"/>
    <xf numFmtId="9" fontId="0" fillId="0" borderId="0" xfId="1" applyFont="1"/>
    <xf numFmtId="0" fontId="0" fillId="0" borderId="0" xfId="0" pivotButton="1"/>
    <xf numFmtId="0" fontId="0" fillId="0" borderId="0" xfId="0" applyAlignment="1">
      <alignment horizontal="left"/>
    </xf>
    <xf numFmtId="15" fontId="0" fillId="0" borderId="0" xfId="0" applyNumberFormat="1" applyAlignment="1">
      <alignment horizontal="left"/>
    </xf>
    <xf numFmtId="15" fontId="0" fillId="0" borderId="0" xfId="0" applyNumberFormat="1"/>
    <xf numFmtId="0" fontId="0" fillId="4" borderId="0" xfId="0" applyFill="1"/>
    <xf numFmtId="0" fontId="0" fillId="0" borderId="0" xfId="0" applyAlignment="1">
      <alignment horizontal="right"/>
    </xf>
    <xf numFmtId="0" fontId="4" fillId="5" borderId="3" xfId="0" applyFont="1" applyFill="1" applyBorder="1" applyAlignment="1">
      <alignment horizontal="center" vertical="center"/>
    </xf>
    <xf numFmtId="0" fontId="4" fillId="5" borderId="2" xfId="0" applyFont="1" applyFill="1" applyBorder="1" applyAlignment="1">
      <alignment horizontal="center" vertical="center"/>
    </xf>
  </cellXfs>
  <cellStyles count="2">
    <cellStyle name="Normal" xfId="0" builtinId="0"/>
    <cellStyle name="Percent" xfId="1" builtinId="5"/>
  </cellStyles>
  <dxfs count="15">
    <dxf>
      <numFmt numFmtId="13" formatCode="0%"/>
    </dxf>
    <dxf>
      <numFmt numFmtId="2" formatCode="0.00"/>
    </dxf>
    <dxf>
      <alignment horizontal="right"/>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fill>
        <patternFill patternType="solid">
          <fgColor indexed="64"/>
          <bgColor theme="4" tint="0.39997558519241921"/>
        </patternFill>
      </fill>
    </dxf>
    <dxf>
      <numFmt numFmtId="164"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i val="0"/>
      </font>
      <border>
        <bottom style="thin">
          <color auto="1"/>
        </bottom>
      </border>
    </dxf>
    <dxf>
      <fill>
        <patternFill patternType="none">
          <bgColor auto="1"/>
        </patternFill>
      </fill>
    </dxf>
  </dxfs>
  <tableStyles count="3" defaultTableStyle="TableStyleMedium2" defaultPivotStyle="PivotStyleLight16">
    <tableStyle name="Invisible" pivot="0" table="0" count="0" xr9:uid="{3E1378A3-7D63-4E68-B8CF-E0729F08057B}"/>
    <tableStyle name="Slicer_dashboard" pivot="0" table="0" count="6" xr9:uid="{F6C17334-988C-4337-9C5A-07B97C01DB38}">
      <tableStyleElement type="wholeTable" dxfId="14"/>
      <tableStyleElement type="headerRow" dxfId="13"/>
    </tableStyle>
    <tableStyle name="SlicerStyleLight2 2" pivot="0" table="0" count="10" xr9:uid="{FBF78C71-F49D-4E07-88D0-FFAB51015F7E}">
      <tableStyleElement type="wholeTable" dxfId="12"/>
      <tableStyleElement type="headerRow" dxfId="11"/>
    </tableStyle>
  </tableStyles>
  <colors>
    <mruColors>
      <color rgb="FF9242CE"/>
      <color rgb="FFCC99FF"/>
      <color rgb="FFFF99FF"/>
      <color rgb="FF9966FF"/>
      <color rgb="FFCC66FF"/>
      <color rgb="FFB07BD7"/>
      <color rgb="FFBF40BF"/>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val="0"/>
            <i/>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5" tint="0.39994506668294322"/>
          </font>
          <fill>
            <patternFill>
              <bgColor theme="5"/>
            </patternFill>
          </fill>
        </dxf>
        <dxf>
          <fill>
            <patternFill>
              <bgColor rgb="FFFFFF00"/>
            </patternFill>
          </fill>
        </dxf>
        <dxf>
          <fill>
            <patternFill>
              <bgColor theme="0" tint="-0.14996795556505021"/>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_dashboard">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[Order-and-Revenue-Dashboard.xlsx]Order-pivot!PivotTable3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Trend of No. of Sales Each Day</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78437125183911E-2"/>
          <c:y val="8.3679865820136298E-2"/>
          <c:w val="0.93531045461422591"/>
          <c:h val="0.82023689014447199"/>
        </c:manualLayout>
      </c:layout>
      <c:lineChart>
        <c:grouping val="standard"/>
        <c:varyColors val="0"/>
        <c:ser>
          <c:idx val="0"/>
          <c:order val="0"/>
          <c:tx>
            <c:strRef>
              <c:f>'Order-pivot'!$B$47</c:f>
              <c:strCache>
                <c:ptCount val="1"/>
                <c:pt idx="0">
                  <c:v>Total</c:v>
                </c:pt>
              </c:strCache>
            </c:strRef>
          </c:tx>
          <c:spPr>
            <a:ln w="28575" cap="rnd">
              <a:solidFill>
                <a:schemeClr val="accent1"/>
              </a:solidFill>
              <a:round/>
            </a:ln>
            <a:effectLst/>
          </c:spPr>
          <c:marker>
            <c:symbol val="none"/>
          </c:marker>
          <c:cat>
            <c:strRef>
              <c:f>'Order-pivot'!$A$48:$A$131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'Order-pivot'!$B$48:$B$131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1-4BE1-41A1-9182-16F3008A5347}"/>
            </c:ext>
          </c:extLst>
        </c:ser>
        <c:dLbls>
          <c:showLegendKey val="0"/>
          <c:showVal val="0"/>
          <c:showCatName val="0"/>
          <c:showSerName val="0"/>
          <c:showPercent val="0"/>
          <c:showBubbleSize val="0"/>
        </c:dLbls>
        <c:smooth val="0"/>
        <c:axId val="701516431"/>
        <c:axId val="701518511"/>
      </c:lineChart>
      <c:catAx>
        <c:axId val="7015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8511"/>
        <c:crosses val="autoZero"/>
        <c:auto val="1"/>
        <c:lblAlgn val="ctr"/>
        <c:lblOffset val="100"/>
        <c:noMultiLvlLbl val="0"/>
      </c:catAx>
      <c:valAx>
        <c:axId val="70151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[Order-and-Revenue-Dashboard.xlsx]Order-pivot!PivotTable6</c:name>
    <c:fmtId val="3"/>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IN" sz="1800" b="1" i="1" u="sng"/>
              <a:t>Online and Offline orders with slicer </a:t>
            </a:r>
          </a:p>
        </c:rich>
      </c:tx>
      <c:overlay val="0"/>
      <c:spPr>
        <a:no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B07BD7"/>
          </a:solidFill>
          <a:ln w="19050">
            <a:solidFill>
              <a:schemeClr val="lt1"/>
            </a:solidFill>
          </a:ln>
          <a:effectLst/>
        </c:spPr>
        <c:dLbl>
          <c:idx val="0"/>
          <c:layout>
            <c:manualLayout>
              <c:x val="0.11907496566046742"/>
              <c:y val="-6.11451769454758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layout>
            <c:manualLayout>
              <c:x val="-0.13010042544384423"/>
              <c:y val="-0.1345193892800468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62549742620625"/>
          <c:y val="0.17813499827958981"/>
          <c:w val="0.4045440868202001"/>
          <c:h val="0.747842425829777"/>
        </c:manualLayout>
      </c:layout>
      <c:doughnutChart>
        <c:varyColors val="1"/>
        <c:ser>
          <c:idx val="0"/>
          <c:order val="0"/>
          <c:tx>
            <c:strRef>
              <c:f>'Order-pivot'!$B$254</c:f>
              <c:strCache>
                <c:ptCount val="1"/>
                <c:pt idx="0">
                  <c:v>Total</c:v>
                </c:pt>
              </c:strCache>
            </c:strRef>
          </c:tx>
          <c:dPt>
            <c:idx val="0"/>
            <c:bubble3D val="0"/>
            <c:spPr>
              <a:solidFill>
                <a:srgbClr val="B07BD7"/>
              </a:solidFill>
              <a:ln w="19050">
                <a:solidFill>
                  <a:schemeClr val="lt1"/>
                </a:solidFill>
              </a:ln>
              <a:effectLst/>
            </c:spPr>
            <c:extLst>
              <c:ext xmlns:c16="http://schemas.microsoft.com/office/drawing/2014/chart" uri="{C3380CC4-5D6E-409C-BE32-E72D297353CC}">
                <c16:uniqueId val="{00000001-6AF1-4FCE-B7C0-D5B1B6C7109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6AF1-4FCE-B7C0-D5B1B6C71097}"/>
              </c:ext>
            </c:extLst>
          </c:dPt>
          <c:dLbls>
            <c:dLbl>
              <c:idx val="0"/>
              <c:layout>
                <c:manualLayout>
                  <c:x val="0.11907496566046742"/>
                  <c:y val="-6.11451769454758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F1-4FCE-B7C0-D5B1B6C71097}"/>
                </c:ext>
              </c:extLst>
            </c:dLbl>
            <c:dLbl>
              <c:idx val="1"/>
              <c:layout>
                <c:manualLayout>
                  <c:x val="-0.13010042544384423"/>
                  <c:y val="-0.1345193892800468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F1-4FCE-B7C0-D5B1B6C7109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'Order-pivot'!$A$255:$A$256</c:f>
              <c:strCache>
                <c:ptCount val="2"/>
                <c:pt idx="0">
                  <c:v>Online</c:v>
                </c:pt>
                <c:pt idx="1">
                  <c:v>Physical Visit</c:v>
                </c:pt>
              </c:strCache>
            </c:strRef>
          </c:cat>
          <c:val>
            <c:numRef>
              <c:f>'Order-pivot'!$B$255:$B$256</c:f>
              <c:numCache>
                <c:formatCode>General</c:formatCode>
                <c:ptCount val="2"/>
                <c:pt idx="0">
                  <c:v>221496</c:v>
                </c:pt>
                <c:pt idx="1">
                  <c:v>216772</c:v>
                </c:pt>
              </c:numCache>
            </c:numRef>
          </c:val>
          <c:extLst>
            <c:ext xmlns:c16="http://schemas.microsoft.com/office/drawing/2014/chart" uri="{C3380CC4-5D6E-409C-BE32-E72D297353CC}">
              <c16:uniqueId val="{00000009-5251-40AA-8830-CE5B461543A0}"/>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rgbClr val="7030A0">
          <a:alpha val="5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[Order-and-Revenue-Dashboard.xlsx]Order-pivot!PivotTable2</c:name>
    <c:fmtId val="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'Order-pivot'!$B$29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'Order-pivot'!$A$30:$A$35</c:f>
              <c:strCache>
                <c:ptCount val="6"/>
                <c:pt idx="0">
                  <c:v>Aloo Shots Pizzabun</c:v>
                </c:pt>
                <c:pt idx="1">
                  <c:v>Minty Pizzabun</c:v>
                </c:pt>
                <c:pt idx="2">
                  <c:v>Medium Crispy Chole Pizzabun</c:v>
                </c:pt>
                <c:pt idx="3">
                  <c:v>Crispy Chole Pizzabun</c:v>
                </c:pt>
                <c:pt idx="4">
                  <c:v>Large Paneer Tikka Pizzabun</c:v>
                </c:pt>
                <c:pt idx="5">
                  <c:v>Paneer Tikka Pizzabun</c:v>
                </c:pt>
              </c:strCache>
            </c:strRef>
          </c:cat>
          <c:val>
            <c:numRef>
              <c:f>'Order-pivot'!$B$30:$B$35</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DF4B-46B9-8FA1-E981B78434FD}"/>
            </c:ext>
          </c:extLst>
        </c:ser>
        <c:dLbls>
          <c:showLegendKey val="0"/>
          <c:showVal val="0"/>
          <c:showCatName val="0"/>
          <c:showSerName val="0"/>
          <c:showPercent val="0"/>
          <c:showBubbleSize val="0"/>
        </c:dLbls>
        <c:gapWidth val="80"/>
        <c:axId val="536424415"/>
        <c:axId val="536432319"/>
      </c:barChart>
      <c:catAx>
        <c:axId val="53642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6432319"/>
        <c:crosses val="autoZero"/>
        <c:auto val="1"/>
        <c:lblAlgn val="ctr"/>
        <c:lblOffset val="100"/>
        <c:noMultiLvlLbl val="0"/>
      </c:catAx>
      <c:valAx>
        <c:axId val="53643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2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23170533159479E-2"/>
          <c:y val="2.1778584392014518E-2"/>
          <c:w val="0.96386902482704917"/>
          <c:h val="0.83599525558397758"/>
        </c:manualLayout>
      </c:layout>
      <c:barChart>
        <c:barDir val="col"/>
        <c:grouping val="clustered"/>
        <c:varyColors val="0"/>
        <c:ser>
          <c:idx val="0"/>
          <c:order val="0"/>
          <c:tx>
            <c:strRef>
              <c:f>'Order-pivot'!$B$228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'Order-pivot'!$A$229:$A$234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'Order-pivot'!$B$229:$B$234</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32FF-4B2A-80EA-FF52E99F90E7}"/>
            </c:ext>
          </c:extLst>
        </c:ser>
        <c:dLbls>
          <c:showLegendKey val="0"/>
          <c:showVal val="0"/>
          <c:showCatName val="0"/>
          <c:showSerName val="0"/>
          <c:showPercent val="0"/>
          <c:showBubbleSize val="0"/>
        </c:dLbls>
        <c:gapWidth val="150"/>
        <c:overlap val="-27"/>
        <c:axId val="532818591"/>
        <c:axId val="532823167"/>
      </c:barChart>
      <c:catAx>
        <c:axId val="53281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23167"/>
        <c:crosses val="autoZero"/>
        <c:auto val="1"/>
        <c:lblAlgn val="ctr"/>
        <c:lblOffset val="100"/>
        <c:noMultiLvlLbl val="0"/>
      </c:catAx>
      <c:valAx>
        <c:axId val="5328231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2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'Order-pivot'!$B$254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00-41AA-8EFB-2DB29D4879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00-41AA-8EFB-2DB29D487931}"/>
              </c:ext>
            </c:extLst>
          </c:dPt>
          <c:cat>
            <c:strRef>
              <c:f>'Order-pivot'!$A$255:$A$256</c:f>
              <c:strCache>
                <c:ptCount val="2"/>
                <c:pt idx="0">
                  <c:v>Online</c:v>
                </c:pt>
                <c:pt idx="1">
                  <c:v>Physical Visit</c:v>
                </c:pt>
              </c:strCache>
            </c:strRef>
          </c:cat>
          <c:val>
            <c:numRef>
              <c:f>'Order-pivot'!$B$255:$B$256</c:f>
              <c:numCache>
                <c:formatCode>General</c:formatCode>
                <c:ptCount val="2"/>
                <c:pt idx="0">
                  <c:v>221496</c:v>
                </c:pt>
                <c:pt idx="1">
                  <c:v>216772</c:v>
                </c:pt>
              </c:numCache>
            </c:numRef>
          </c:val>
          <c:extLst>
            <c:ext xmlns:c16="http://schemas.microsoft.com/office/drawing/2014/chart" uri="{C3380CC4-5D6E-409C-BE32-E72D297353CC}">
              <c16:uniqueId val="{00000006-B6F5-4F50-A017-1CE81A8D62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548069220889485"/>
          <c:y val="0.31727926670505069"/>
          <c:w val="0.26401343070882749"/>
          <c:h val="0.2991149594244249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revenue generared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'Order-pivot'!$B$137</c:f>
              <c:strCache>
                <c:ptCount val="1"/>
                <c:pt idx="0">
                  <c:v>Total</c:v>
                </c:pt>
              </c:strCache>
            </c:strRef>
          </c:tx>
          <c:spPr>
            <a:solidFill>
              <a:schemeClr val="accent1"/>
            </a:solidFill>
            <a:ln>
              <a:solidFill>
                <a:schemeClr val="accent1"/>
              </a:solidFill>
            </a:ln>
            <a:effectLst/>
          </c:spPr>
          <c:cat>
            <c:strRef>
              <c:f>'Order-pivot'!$A$138:$A$221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'Order-pivot'!$B$138:$B$221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3E42-4355-8D64-D7DAA84D730D}"/>
            </c:ext>
          </c:extLst>
        </c:ser>
        <c:dLbls>
          <c:showLegendKey val="0"/>
          <c:showVal val="0"/>
          <c:showCatName val="0"/>
          <c:showSerName val="0"/>
          <c:showPercent val="0"/>
          <c:showBubbleSize val="0"/>
        </c:dLbls>
        <c:axId val="534314783"/>
        <c:axId val="534306047"/>
      </c:areaChart>
      <c:catAx>
        <c:axId val="5343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6047"/>
        <c:crosses val="autoZero"/>
        <c:auto val="1"/>
        <c:lblAlgn val="ctr"/>
        <c:lblOffset val="100"/>
        <c:noMultiLvlLbl val="0"/>
      </c:catAx>
      <c:valAx>
        <c:axId val="53430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1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[Order-and-Revenue-Dashboard.xlsx]Order-pivot!PivotTable3</c:name>
    <c:fmtId val="8"/>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IN" sz="1800" b="1" i="1" u="sng"/>
              <a:t> No of Sales for Each Day </a:t>
            </a:r>
          </a:p>
        </c:rich>
      </c:tx>
      <c:overlay val="0"/>
      <c:spPr>
        <a:no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06186114976973E-2"/>
          <c:y val="8.7344367158990383E-2"/>
          <c:w val="0.93642435853110439"/>
          <c:h val="0.78011224218465114"/>
        </c:manualLayout>
      </c:layout>
      <c:areaChart>
        <c:grouping val="standard"/>
        <c:varyColors val="0"/>
        <c:ser>
          <c:idx val="0"/>
          <c:order val="0"/>
          <c:tx>
            <c:strRef>
              <c:f>'Order-pivot'!$B$47</c:f>
              <c:strCache>
                <c:ptCount val="1"/>
                <c:pt idx="0">
                  <c:v>Total</c:v>
                </c:pt>
              </c:strCache>
            </c:strRef>
          </c:tx>
          <c:spPr>
            <a:solidFill>
              <a:srgbClr val="CC99FF"/>
            </a:solidFill>
            <a:ln w="25400">
              <a:noFill/>
            </a:ln>
            <a:effectLst/>
          </c:spPr>
          <c:cat>
            <c:strRef>
              <c:f>'Order-pivot'!$A$48:$A$131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'Order-pivot'!$B$48:$B$131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4000-4C5A-8E09-7AAD7E55E749}"/>
            </c:ext>
          </c:extLst>
        </c:ser>
        <c:dLbls>
          <c:showLegendKey val="0"/>
          <c:showVal val="0"/>
          <c:showCatName val="0"/>
          <c:showSerName val="0"/>
          <c:showPercent val="0"/>
          <c:showBubbleSize val="0"/>
        </c:dLbls>
        <c:axId val="701516431"/>
        <c:axId val="701518511"/>
      </c:areaChart>
      <c:catAx>
        <c:axId val="7015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1518511"/>
        <c:crosses val="autoZero"/>
        <c:auto val="1"/>
        <c:lblAlgn val="ctr"/>
        <c:lblOffset val="100"/>
        <c:noMultiLvlLbl val="0"/>
      </c:catAx>
      <c:valAx>
        <c:axId val="701518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01516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6200000" rotWithShape="0">
        <a:srgbClr val="7030A0">
          <a:alpha val="40000"/>
        </a:srgb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[Order-and-Revenue-Dashboard.xlsx]Order-pivot!PivotTable4</c:name>
    <c:fmtId val="7"/>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IN" sz="1800" b="1" i="1" u="sng"/>
              <a:t>Revenue Generated for each day </a:t>
            </a:r>
          </a:p>
        </c:rich>
      </c:tx>
      <c:overlay val="0"/>
      <c:spPr>
        <a:no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CC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15798512004451E-2"/>
          <c:y val="0.11237064393499485"/>
          <c:w val="0.93827564244703088"/>
          <c:h val="0.75157658390046378"/>
        </c:manualLayout>
      </c:layout>
      <c:lineChart>
        <c:grouping val="standard"/>
        <c:varyColors val="0"/>
        <c:ser>
          <c:idx val="0"/>
          <c:order val="0"/>
          <c:tx>
            <c:strRef>
              <c:f>'Order-pivot'!$B$137</c:f>
              <c:strCache>
                <c:ptCount val="1"/>
                <c:pt idx="0">
                  <c:v>Total</c:v>
                </c:pt>
              </c:strCache>
            </c:strRef>
          </c:tx>
          <c:spPr>
            <a:ln w="28575" cap="rnd">
              <a:solidFill>
                <a:schemeClr val="accent1"/>
              </a:solidFill>
              <a:round/>
            </a:ln>
            <a:effectLst/>
          </c:spPr>
          <c:marker>
            <c:symbol val="none"/>
          </c:marker>
          <c:cat>
            <c:strRef>
              <c:f>'Order-pivot'!$A$138:$A$221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'Order-pivot'!$B$138:$B$221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3992-43FF-96CD-6B093D1CB9EE}"/>
            </c:ext>
          </c:extLst>
        </c:ser>
        <c:dLbls>
          <c:showLegendKey val="0"/>
          <c:showVal val="0"/>
          <c:showCatName val="0"/>
          <c:showSerName val="0"/>
          <c:showPercent val="0"/>
          <c:showBubbleSize val="0"/>
        </c:dLbls>
        <c:smooth val="0"/>
        <c:axId val="534314783"/>
        <c:axId val="534306047"/>
      </c:lineChart>
      <c:catAx>
        <c:axId val="5343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4306047"/>
        <c:crosses val="autoZero"/>
        <c:auto val="1"/>
        <c:lblAlgn val="ctr"/>
        <c:lblOffset val="100"/>
        <c:noMultiLvlLbl val="0"/>
      </c:catAx>
      <c:valAx>
        <c:axId val="534306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4314783"/>
        <c:crosses val="autoZero"/>
        <c:crossBetween val="between"/>
      </c:valAx>
      <c:spPr>
        <a:no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dist="38100" dir="16200000" rotWithShape="0">
        <a:srgbClr val="7030A0">
          <a:alpha val="45000"/>
        </a:srgb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[Order-and-Revenue-Dashboard.xlsx]Order-pivot!PivotTable2</c:name>
    <c:fmtId val="5"/>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IN" sz="1800" b="1" i="1" u="sng"/>
              <a:t>Products Ordered</a:t>
            </a:r>
          </a:p>
        </c:rich>
      </c:tx>
      <c:layout>
        <c:manualLayout>
          <c:xMode val="edge"/>
          <c:yMode val="edge"/>
          <c:x val="0.32599268862199654"/>
          <c:y val="2.9960816747574195E-2"/>
        </c:manualLayout>
      </c:layout>
      <c:overlay val="0"/>
      <c:spPr>
        <a:solidFill>
          <a:sysClr val="window" lastClr="FFFFFF"/>
        </a:solid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7BD7">
              <a:alpha val="9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73512971341986"/>
          <c:y val="0.10954578263905224"/>
          <c:w val="0.67494462992125981"/>
          <c:h val="0.80191640484969884"/>
        </c:manualLayout>
      </c:layout>
      <c:barChart>
        <c:barDir val="bar"/>
        <c:grouping val="clustered"/>
        <c:varyColors val="0"/>
        <c:ser>
          <c:idx val="0"/>
          <c:order val="0"/>
          <c:tx>
            <c:strRef>
              <c:f>'Order-pivot'!$B$29</c:f>
              <c:strCache>
                <c:ptCount val="1"/>
                <c:pt idx="0">
                  <c:v>Total</c:v>
                </c:pt>
              </c:strCache>
            </c:strRef>
          </c:tx>
          <c:spPr>
            <a:solidFill>
              <a:srgbClr val="B07BD7">
                <a:alpha val="90000"/>
              </a:srgb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'Order-pivot'!$A$30:$A$35</c:f>
              <c:strCache>
                <c:ptCount val="6"/>
                <c:pt idx="0">
                  <c:v>Aloo Shots Pizzabun</c:v>
                </c:pt>
                <c:pt idx="1">
                  <c:v>Minty Pizzabun</c:v>
                </c:pt>
                <c:pt idx="2">
                  <c:v>Medium Crispy Chole Pizzabun</c:v>
                </c:pt>
                <c:pt idx="3">
                  <c:v>Crispy Chole Pizzabun</c:v>
                </c:pt>
                <c:pt idx="4">
                  <c:v>Large Paneer Tikka Pizzabun</c:v>
                </c:pt>
                <c:pt idx="5">
                  <c:v>Paneer Tikka Pizzabun</c:v>
                </c:pt>
              </c:strCache>
            </c:strRef>
          </c:cat>
          <c:val>
            <c:numRef>
              <c:f>'Order-pivot'!$B$30:$B$35</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CCE8-4C6B-A090-E96DDF578BF6}"/>
            </c:ext>
          </c:extLst>
        </c:ser>
        <c:dLbls>
          <c:showLegendKey val="0"/>
          <c:showVal val="0"/>
          <c:showCatName val="0"/>
          <c:showSerName val="0"/>
          <c:showPercent val="0"/>
          <c:showBubbleSize val="0"/>
        </c:dLbls>
        <c:gapWidth val="90"/>
        <c:axId val="536424415"/>
        <c:axId val="536432319"/>
      </c:barChart>
      <c:catAx>
        <c:axId val="53642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1" u="none" strike="noStrike" kern="1200" baseline="0">
                <a:solidFill>
                  <a:schemeClr val="tx1">
                    <a:lumMod val="65000"/>
                    <a:lumOff val="35000"/>
                  </a:schemeClr>
                </a:solidFill>
                <a:latin typeface="+mn-lt"/>
                <a:ea typeface="+mn-ea"/>
                <a:cs typeface="+mn-cs"/>
              </a:defRPr>
            </a:pPr>
            <a:endParaRPr lang="en-US"/>
          </a:p>
        </c:txPr>
        <c:crossAx val="536432319"/>
        <c:crosses val="autoZero"/>
        <c:auto val="1"/>
        <c:lblAlgn val="ctr"/>
        <c:lblOffset val="100"/>
        <c:noMultiLvlLbl val="0"/>
      </c:catAx>
      <c:valAx>
        <c:axId val="536432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642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40000"/>
          <a:lumOff val="60000"/>
        </a:schemeClr>
      </a:solidFill>
      <a:round/>
    </a:ln>
    <a:effectLst>
      <a:outerShdw blurRad="63500" dist="38100" dir="2700000" algn="tl" rotWithShape="0">
        <a:srgbClr val="7030A0">
          <a:alpha val="40000"/>
        </a:srgb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[Order-and-Revenue-Dashboard.xlsx]Order-pivot!PivotTable5</c:name>
    <c:fmtId val="4"/>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IN" sz="1800" b="1" i="1" u="sng"/>
              <a:t>Revenue Generated for Each Product </a:t>
            </a:r>
          </a:p>
        </c:rich>
      </c:tx>
      <c:overlay val="0"/>
      <c:spPr>
        <a:no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07BD7">
              <a:alpha val="9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15151515151517E-2"/>
          <c:y val="0.11861913661570514"/>
          <c:w val="0.94666666666666666"/>
          <c:h val="0.72399430129599562"/>
        </c:manualLayout>
      </c:layout>
      <c:barChart>
        <c:barDir val="col"/>
        <c:grouping val="clustered"/>
        <c:varyColors val="0"/>
        <c:ser>
          <c:idx val="0"/>
          <c:order val="0"/>
          <c:tx>
            <c:strRef>
              <c:f>'Order-pivot'!$B$228</c:f>
              <c:strCache>
                <c:ptCount val="1"/>
                <c:pt idx="0">
                  <c:v>Total</c:v>
                </c:pt>
              </c:strCache>
            </c:strRef>
          </c:tx>
          <c:spPr>
            <a:solidFill>
              <a:srgbClr val="B07BD7">
                <a:alpha val="90000"/>
              </a:srgb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'Order-pivot'!$A$229:$A$234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'Order-pivot'!$B$229:$B$234</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F247-4933-AEC2-5EBBA49D76BA}"/>
            </c:ext>
          </c:extLst>
        </c:ser>
        <c:dLbls>
          <c:showLegendKey val="0"/>
          <c:showVal val="0"/>
          <c:showCatName val="0"/>
          <c:showSerName val="0"/>
          <c:showPercent val="0"/>
          <c:showBubbleSize val="0"/>
        </c:dLbls>
        <c:gapWidth val="140"/>
        <c:overlap val="-27"/>
        <c:axId val="532818591"/>
        <c:axId val="532823167"/>
      </c:barChart>
      <c:catAx>
        <c:axId val="53281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1" u="none" strike="noStrike" kern="1200" baseline="0">
                <a:solidFill>
                  <a:schemeClr val="tx1">
                    <a:lumMod val="65000"/>
                    <a:lumOff val="35000"/>
                  </a:schemeClr>
                </a:solidFill>
                <a:latin typeface="+mn-lt"/>
                <a:ea typeface="+mn-ea"/>
                <a:cs typeface="+mn-cs"/>
              </a:defRPr>
            </a:pPr>
            <a:endParaRPr lang="en-US"/>
          </a:p>
        </c:txPr>
        <c:crossAx val="532823167"/>
        <c:crosses val="autoZero"/>
        <c:auto val="1"/>
        <c:lblAlgn val="ctr"/>
        <c:lblOffset val="100"/>
        <c:noMultiLvlLbl val="0"/>
      </c:catAx>
      <c:valAx>
        <c:axId val="532823167"/>
        <c:scaling>
          <c:orientation val="minMax"/>
        </c:scaling>
        <c:delete val="1"/>
        <c:axPos val="l"/>
        <c:numFmt formatCode="General" sourceLinked="1"/>
        <c:majorTickMark val="none"/>
        <c:minorTickMark val="none"/>
        <c:tickLblPos val="nextTo"/>
        <c:crossAx val="532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40000"/>
          <a:lumOff val="60000"/>
        </a:schemeClr>
      </a:solidFill>
      <a:round/>
    </a:ln>
    <a:effectLst>
      <a:outerShdw blurRad="50800" dist="38100" dir="8100000" algn="tr" rotWithShape="0">
        <a:srgbClr val="7030A0">
          <a:alpha val="40000"/>
        </a:srgb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10</xdr:col>
      <xdr:colOff>409046</xdr:colOff>
      <xdr:row>257</xdr:row>
      <xdr:rowOff>64559</xdr:rowOff>
    </xdr:from>
    <xdr:to>
      <xdr:col>13</xdr:col>
      <xdr:colOff>409575</xdr:colOff>
      <xdr:row>270</xdr:row>
      <xdr:rowOff>112184</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6CEC89F2-7FFD-1794-7B00-204B937FB35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695796" y="49023059"/>
              <a:ext cx="182218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410635</xdr:colOff>
      <xdr:row>268</xdr:row>
      <xdr:rowOff>11907</xdr:rowOff>
    </xdr:from>
    <xdr:to>
      <xdr:col>7</xdr:col>
      <xdr:colOff>390261</xdr:colOff>
      <xdr:row>274</xdr:row>
      <xdr:rowOff>133351</xdr:rowOff>
    </xdr:to>
    <mc:AlternateContent xmlns:mc="http://schemas.openxmlformats.org/markup-compatibility/2006" xmlns:a14="http://schemas.microsoft.com/office/drawing/2010/main">
      <mc:Choice Requires="a14">
        <xdr:graphicFrame macro="">
          <xdr:nvGraphicFramePr>
            <xdr:cNvPr id="3" name="Agent">
              <a:extLst>
                <a:ext uri="{FF2B5EF4-FFF2-40B4-BE49-F238E27FC236}">
                  <a16:creationId xmlns:a16="http://schemas.microsoft.com/office/drawing/2014/main" id="{AE543CFE-9550-4D37-48E1-2A4E8AD5374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5054073" y="51065907"/>
              <a:ext cx="1801282" cy="1264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125679</xdr:colOff>
      <xdr:row>259</xdr:row>
      <xdr:rowOff>143139</xdr:rowOff>
    </xdr:from>
    <xdr:to>
      <xdr:col>2</xdr:col>
      <xdr:colOff>601134</xdr:colOff>
      <xdr:row>273</xdr:row>
      <xdr:rowOff>264</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964327AA-8728-F87E-00A5-203464011E3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49617" y="49482639"/>
              <a:ext cx="1820862"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583405</xdr:colOff>
      <xdr:row>51</xdr:row>
      <xdr:rowOff>16666</xdr:rowOff>
    </xdr:from>
    <xdr:to>
      <xdr:col>21</xdr:col>
      <xdr:colOff>202406</xdr:colOff>
      <xdr:row>77</xdr:row>
      <xdr:rowOff>83343</xdr:rowOff>
    </xdr:to>
    <xdr:graphicFrame macro="">
      <xdr:nvGraphicFramePr>
        <xdr:cNvPr id="6" name="Chart 5">
          <a:extLst>
            <a:ext uri="{FF2B5EF4-FFF2-40B4-BE49-F238E27FC236}">
              <a16:creationId xmlns:a16="http://schemas.microsoft.com/office/drawing/2014/main" id="{63E7A4C0-459A-6FE8-B1D4-887CED13F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709084</xdr:colOff>
      <xdr:row>23</xdr:row>
      <xdr:rowOff>52917</xdr:rowOff>
    </xdr:from>
    <xdr:to>
      <xdr:col>16</xdr:col>
      <xdr:colOff>74084</xdr:colOff>
      <xdr:row>39</xdr:row>
      <xdr:rowOff>95250</xdr:rowOff>
    </xdr:to>
    <xdr:graphicFrame macro="">
      <xdr:nvGraphicFramePr>
        <xdr:cNvPr id="10" name="Chart 9">
          <a:extLst>
            <a:ext uri="{FF2B5EF4-FFF2-40B4-BE49-F238E27FC236}">
              <a16:creationId xmlns:a16="http://schemas.microsoft.com/office/drawing/2014/main" id="{D7E407F0-323F-40AB-0411-ED4AA5DF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970226</xdr:colOff>
      <xdr:row>222</xdr:row>
      <xdr:rowOff>48155</xdr:rowOff>
    </xdr:from>
    <xdr:to>
      <xdr:col>16</xdr:col>
      <xdr:colOff>283103</xdr:colOff>
      <xdr:row>240</xdr:row>
      <xdr:rowOff>118005</xdr:rowOff>
    </xdr:to>
    <xdr:graphicFrame macro="">
      <xdr:nvGraphicFramePr>
        <xdr:cNvPr id="11" name="Chart 10">
          <a:extLst>
            <a:ext uri="{FF2B5EF4-FFF2-40B4-BE49-F238E27FC236}">
              <a16:creationId xmlns:a16="http://schemas.microsoft.com/office/drawing/2014/main" id="{38E36EF6-9056-C6EA-D532-750DECDE8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934511</xdr:colOff>
      <xdr:row>252</xdr:row>
      <xdr:rowOff>125412</xdr:rowOff>
    </xdr:from>
    <xdr:to>
      <xdr:col>9</xdr:col>
      <xdr:colOff>514351</xdr:colOff>
      <xdr:row>266</xdr:row>
      <xdr:rowOff>133350</xdr:rowOff>
    </xdr:to>
    <xdr:graphicFrame macro="">
      <xdr:nvGraphicFramePr>
        <xdr:cNvPr id="12" name="Chart 11">
          <a:extLst>
            <a:ext uri="{FF2B5EF4-FFF2-40B4-BE49-F238E27FC236}">
              <a16:creationId xmlns:a16="http://schemas.microsoft.com/office/drawing/2014/main" id="{AD85012F-0888-FEB9-5918-10D9A2150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29764</xdr:colOff>
      <xdr:row>143</xdr:row>
      <xdr:rowOff>75010</xdr:rowOff>
    </xdr:from>
    <xdr:to>
      <xdr:col>20</xdr:col>
      <xdr:colOff>285748</xdr:colOff>
      <xdr:row>167</xdr:row>
      <xdr:rowOff>166688</xdr:rowOff>
    </xdr:to>
    <xdr:graphicFrame macro="">
      <xdr:nvGraphicFramePr>
        <xdr:cNvPr id="13" name="Chart 12">
          <a:extLst>
            <a:ext uri="{FF2B5EF4-FFF2-40B4-BE49-F238E27FC236}">
              <a16:creationId xmlns:a16="http://schemas.microsoft.com/office/drawing/2014/main" id="{F4A5BD8E-50EF-F6FF-0D05-EE97B1854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25507</xdr:colOff>
      <xdr:row>32</xdr:row>
      <xdr:rowOff>89159</xdr:rowOff>
    </xdr:from>
    <xdr:to>
      <xdr:col>35</xdr:col>
      <xdr:colOff>479284</xdr:colOff>
      <xdr:row>49</xdr:row>
      <xdr:rowOff>51060</xdr:rowOff>
    </xdr:to>
    <xdr:graphicFrame macro="">
      <xdr:nvGraphicFramePr>
        <xdr:cNvPr id="8" name="Chart 7">
          <a:extLst>
            <a:ext uri="{FF2B5EF4-FFF2-40B4-BE49-F238E27FC236}">
              <a16:creationId xmlns:a16="http://schemas.microsoft.com/office/drawing/2014/main" id="{BF5910A8-E838-4F42-857E-4D9D5E179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485775</xdr:colOff>
      <xdr:row>32</xdr:row>
      <xdr:rowOff>65690</xdr:rowOff>
    </xdr:from>
    <xdr:to>
      <xdr:col>18</xdr:col>
      <xdr:colOff>438447</xdr:colOff>
      <xdr:row>49</xdr:row>
      <xdr:rowOff>27518</xdr:rowOff>
    </xdr:to>
    <xdr:graphicFrame macro="">
      <xdr:nvGraphicFramePr>
        <xdr:cNvPr id="10" name="Chart 9">
          <a:extLst>
            <a:ext uri="{FF2B5EF4-FFF2-40B4-BE49-F238E27FC236}">
              <a16:creationId xmlns:a16="http://schemas.microsoft.com/office/drawing/2014/main" id="{F938F582-8B7F-4BB6-ADB6-7B4812A96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127251</xdr:rowOff>
    </xdr:from>
    <xdr:to>
      <xdr:col>13</xdr:col>
      <xdr:colOff>77750</xdr:colOff>
      <xdr:row>28</xdr:row>
      <xdr:rowOff>111090</xdr:rowOff>
    </xdr:to>
    <xdr:graphicFrame macro="">
      <xdr:nvGraphicFramePr>
        <xdr:cNvPr id="12" name="Chart 11">
          <a:extLst>
            <a:ext uri="{FF2B5EF4-FFF2-40B4-BE49-F238E27FC236}">
              <a16:creationId xmlns:a16="http://schemas.microsoft.com/office/drawing/2014/main" id="{D02C1C94-3613-455E-874C-DD5213C9C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300280</xdr:colOff>
      <xdr:row>10</xdr:row>
      <xdr:rowOff>193190</xdr:rowOff>
    </xdr:from>
    <xdr:to>
      <xdr:col>35</xdr:col>
      <xdr:colOff>427280</xdr:colOff>
      <xdr:row>28</xdr:row>
      <xdr:rowOff>47086</xdr:rowOff>
    </xdr:to>
    <xdr:graphicFrame macro="">
      <xdr:nvGraphicFramePr>
        <xdr:cNvPr id="14" name="Chart 13">
          <a:extLst>
            <a:ext uri="{FF2B5EF4-FFF2-40B4-BE49-F238E27FC236}">
              <a16:creationId xmlns:a16="http://schemas.microsoft.com/office/drawing/2014/main" id="{ED48EB1F-DDF6-435D-AA4C-73BBDEC63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351769</xdr:colOff>
      <xdr:row>4</xdr:row>
      <xdr:rowOff>21082</xdr:rowOff>
    </xdr:from>
    <xdr:to>
      <xdr:col>22</xdr:col>
      <xdr:colOff>589894</xdr:colOff>
      <xdr:row>20</xdr:row>
      <xdr:rowOff>36957</xdr:rowOff>
    </xdr:to>
    <xdr:graphicFrame macro="">
      <xdr:nvGraphicFramePr>
        <xdr:cNvPr id="15" name="Chart 14">
          <a:extLst>
            <a:ext uri="{FF2B5EF4-FFF2-40B4-BE49-F238E27FC236}">
              <a16:creationId xmlns:a16="http://schemas.microsoft.com/office/drawing/2014/main" id="{29941F92-B122-4A43-B351-1054E80D6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595299</xdr:colOff>
      <xdr:row>21</xdr:row>
      <xdr:rowOff>5282</xdr:rowOff>
    </xdr:from>
    <xdr:to>
      <xdr:col>17</xdr:col>
      <xdr:colOff>548620</xdr:colOff>
      <xdr:row>31</xdr:row>
      <xdr:rowOff>125932</xdr:rowOff>
    </xdr:to>
    <mc:AlternateContent xmlns:mc="http://schemas.openxmlformats.org/markup-compatibility/2006" xmlns:a14="http://schemas.microsoft.com/office/drawing/2010/main">
      <mc:Choice Requires="a14">
        <xdr:graphicFrame macro="">
          <xdr:nvGraphicFramePr>
            <xdr:cNvPr id="16" name="Product Name 1">
              <a:extLst>
                <a:ext uri="{FF2B5EF4-FFF2-40B4-BE49-F238E27FC236}">
                  <a16:creationId xmlns:a16="http://schemas.microsoft.com/office/drawing/2014/main" id="{5B44B273-76C5-493F-B3DB-2B8A41323328}"/>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9102109" y="4143730"/>
              <a:ext cx="1776209" cy="2091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593694</xdr:colOff>
      <xdr:row>21</xdr:row>
      <xdr:rowOff>3816</xdr:rowOff>
    </xdr:from>
    <xdr:to>
      <xdr:col>21</xdr:col>
      <xdr:colOff>475692</xdr:colOff>
      <xdr:row>31</xdr:row>
      <xdr:rowOff>121125</xdr:rowOff>
    </xdr:to>
    <mc:AlternateContent xmlns:mc="http://schemas.openxmlformats.org/markup-compatibility/2006" xmlns:a14="http://schemas.microsoft.com/office/drawing/2010/main">
      <mc:Choice Requires="a14">
        <xdr:graphicFrame macro="">
          <xdr:nvGraphicFramePr>
            <xdr:cNvPr id="18" name="Months 1">
              <a:extLst>
                <a:ext uri="{FF2B5EF4-FFF2-40B4-BE49-F238E27FC236}">
                  <a16:creationId xmlns:a16="http://schemas.microsoft.com/office/drawing/2014/main" id="{DBD3A361-3202-4B87-826D-F0D444A4860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531022" y="4142264"/>
              <a:ext cx="1704886" cy="208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193222</xdr:colOff>
      <xdr:row>1</xdr:row>
      <xdr:rowOff>187326</xdr:rowOff>
    </xdr:from>
    <xdr:to>
      <xdr:col>26</xdr:col>
      <xdr:colOff>196661</xdr:colOff>
      <xdr:row>9</xdr:row>
      <xdr:rowOff>0</xdr:rowOff>
    </xdr:to>
    <mc:AlternateContent xmlns:mc="http://schemas.openxmlformats.org/markup-compatibility/2006" xmlns:a14="http://schemas.microsoft.com/office/drawing/2010/main">
      <mc:Choice Requires="a14">
        <xdr:graphicFrame macro="">
          <xdr:nvGraphicFramePr>
            <xdr:cNvPr id="17" name="Agent 1">
              <a:extLst>
                <a:ext uri="{FF2B5EF4-FFF2-40B4-BE49-F238E27FC236}">
                  <a16:creationId xmlns:a16="http://schemas.microsoft.com/office/drawing/2014/main" id="{62FED1CF-74D4-42DF-A421-B4908C7495F4}"/>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14067972" y="377826"/>
              <a:ext cx="1813189" cy="1336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322881</xdr:colOff>
      <xdr:row>29</xdr:row>
      <xdr:rowOff>48432</xdr:rowOff>
    </xdr:from>
    <xdr:ext cx="7620000" cy="374141"/>
    <xdr:sp macro="" textlink="">
      <xdr:nvSpPr>
        <xdr:cNvPr id="3" name="TextBox 2">
          <a:extLst>
            <a:ext uri="{FF2B5EF4-FFF2-40B4-BE49-F238E27FC236}">
              <a16:creationId xmlns:a16="http://schemas.microsoft.com/office/drawing/2014/main" id="{9258DFCB-5AA5-EF75-8E34-CB84B2213877}"/>
            </a:ext>
          </a:extLst>
        </xdr:cNvPr>
        <xdr:cNvSpPr txBox="1"/>
      </xdr:nvSpPr>
      <xdr:spPr>
        <a:xfrm>
          <a:off x="322881" y="5763432"/>
          <a:ext cx="7620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i="1">
              <a:solidFill>
                <a:srgbClr val="7030A0"/>
              </a:solidFill>
            </a:rPr>
            <a:t>Most ordered</a:t>
          </a:r>
          <a:r>
            <a:rPr lang="en-IN" sz="1800" i="1" baseline="0">
              <a:solidFill>
                <a:srgbClr val="7030A0"/>
              </a:solidFill>
            </a:rPr>
            <a:t> products is Paneer Tikka Pizzabun</a:t>
          </a:r>
          <a:endParaRPr lang="en-IN" sz="1200" i="1">
            <a:solidFill>
              <a:srgbClr val="7030A0"/>
            </a:solidFill>
          </a:endParaRPr>
        </a:p>
      </xdr:txBody>
    </xdr:sp>
    <xdr:clientData/>
  </xdr:oneCellAnchor>
  <xdr:oneCellAnchor>
    <xdr:from>
      <xdr:col>23</xdr:col>
      <xdr:colOff>377716</xdr:colOff>
      <xdr:row>29</xdr:row>
      <xdr:rowOff>1</xdr:rowOff>
    </xdr:from>
    <xdr:ext cx="7833491" cy="374141"/>
    <xdr:sp macro="" textlink="">
      <xdr:nvSpPr>
        <xdr:cNvPr id="4" name="TextBox 3">
          <a:extLst>
            <a:ext uri="{FF2B5EF4-FFF2-40B4-BE49-F238E27FC236}">
              <a16:creationId xmlns:a16="http://schemas.microsoft.com/office/drawing/2014/main" id="{209B159F-2A17-A7E8-A4D6-40EB285F7DB0}"/>
            </a:ext>
          </a:extLst>
        </xdr:cNvPr>
        <xdr:cNvSpPr txBox="1"/>
      </xdr:nvSpPr>
      <xdr:spPr>
        <a:xfrm>
          <a:off x="14353190" y="5715001"/>
          <a:ext cx="783349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i="1">
              <a:solidFill>
                <a:srgbClr val="7030A0"/>
              </a:solidFill>
            </a:rPr>
            <a:t>Maximum amount of revenue</a:t>
          </a:r>
          <a:r>
            <a:rPr lang="en-IN" sz="1800" i="1" baseline="0">
              <a:solidFill>
                <a:srgbClr val="7030A0"/>
              </a:solidFill>
            </a:rPr>
            <a:t> is generated from large paneer tikka pizzabun</a:t>
          </a:r>
          <a:endParaRPr lang="en-IN" sz="1800" i="1">
            <a:solidFill>
              <a:srgbClr val="7030A0"/>
            </a:solidFill>
          </a:endParaRPr>
        </a:p>
      </xdr:txBody>
    </xdr:sp>
    <xdr:clientData/>
  </xdr:oneCellAnchor>
  <xdr:oneCellAnchor>
    <xdr:from>
      <xdr:col>26</xdr:col>
      <xdr:colOff>394138</xdr:colOff>
      <xdr:row>2</xdr:row>
      <xdr:rowOff>2</xdr:rowOff>
    </xdr:from>
    <xdr:ext cx="5714999" cy="1576550"/>
    <xdr:sp macro="" textlink="">
      <xdr:nvSpPr>
        <xdr:cNvPr id="5" name="TextBox 4">
          <a:extLst>
            <a:ext uri="{FF2B5EF4-FFF2-40B4-BE49-F238E27FC236}">
              <a16:creationId xmlns:a16="http://schemas.microsoft.com/office/drawing/2014/main" id="{ABA2ADC5-19A5-B0B6-8E57-7ABC1C7E7206}"/>
            </a:ext>
          </a:extLst>
        </xdr:cNvPr>
        <xdr:cNvSpPr txBox="1"/>
      </xdr:nvSpPr>
      <xdr:spPr>
        <a:xfrm>
          <a:off x="16192500" y="394140"/>
          <a:ext cx="5714999" cy="157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i="1" u="sng"/>
            <a:t>Pizzabun</a:t>
          </a:r>
          <a:r>
            <a:rPr lang="en-IN" sz="1800" b="1" i="1" u="sng" baseline="0"/>
            <a:t> Company </a:t>
          </a:r>
          <a:endParaRPr lang="en-IN" sz="1800" b="1" i="1" u="sng"/>
        </a:p>
        <a:p>
          <a:r>
            <a:rPr lang="en-IN" sz="1800" i="1"/>
            <a:t>6</a:t>
          </a:r>
          <a:r>
            <a:rPr lang="en-IN" sz="1800" i="1" baseline="0"/>
            <a:t> Unique Products are Sold by the company.</a:t>
          </a:r>
        </a:p>
        <a:p>
          <a:r>
            <a:rPr lang="en-IN" sz="1800" i="1"/>
            <a:t>Product</a:t>
          </a:r>
          <a:r>
            <a:rPr lang="en-IN" sz="1800" i="1" baseline="0"/>
            <a:t> Aloo Shots Pizzabun and Minty Pizzabun are not doing well as other products and probably needs different startegy.</a:t>
          </a:r>
          <a:endParaRPr lang="en-IN" sz="1800" i="1"/>
        </a:p>
      </xdr:txBody>
    </xdr:sp>
    <xdr:clientData/>
  </xdr:oneCellAnchor>
  <xdr:oneCellAnchor>
    <xdr:from>
      <xdr:col>0</xdr:col>
      <xdr:colOff>164223</xdr:colOff>
      <xdr:row>2</xdr:row>
      <xdr:rowOff>138273</xdr:rowOff>
    </xdr:from>
    <xdr:ext cx="2468880" cy="1005840"/>
    <xdr:sp macro="" textlink="">
      <xdr:nvSpPr>
        <xdr:cNvPr id="6" name="TextBox 5">
          <a:extLst>
            <a:ext uri="{FF2B5EF4-FFF2-40B4-BE49-F238E27FC236}">
              <a16:creationId xmlns:a16="http://schemas.microsoft.com/office/drawing/2014/main" id="{AA352B6D-B8CE-61AB-71CF-F45CE6B20331}"/>
            </a:ext>
          </a:extLst>
        </xdr:cNvPr>
        <xdr:cNvSpPr txBox="1"/>
      </xdr:nvSpPr>
      <xdr:spPr>
        <a:xfrm>
          <a:off x="164223" y="505905"/>
          <a:ext cx="2468880" cy="1005840"/>
        </a:xfrm>
        <a:prstGeom prst="rect">
          <a:avLst/>
        </a:prstGeom>
        <a:solidFill>
          <a:schemeClr val="bg1"/>
        </a:solidFill>
        <a:ln>
          <a:solidFill>
            <a:schemeClr val="bg2"/>
          </a:solidFill>
        </a:ln>
        <a:effectLst>
          <a:outerShdw blurRad="50800" dist="38100" dir="2700000" algn="tl" rotWithShape="0">
            <a:srgbClr val="9966FF">
              <a:alpha val="40000"/>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0" i="1"/>
            <a:t>Total</a:t>
          </a:r>
          <a:r>
            <a:rPr lang="en-IN" sz="2000" b="0" i="1" baseline="0"/>
            <a:t> Revenue</a:t>
          </a:r>
        </a:p>
        <a:p>
          <a:pPr algn="l"/>
          <a:r>
            <a:rPr lang="en-IN" sz="3000">
              <a:solidFill>
                <a:srgbClr val="9242CE"/>
              </a:solidFill>
            </a:rPr>
            <a:t>$438,268 </a:t>
          </a:r>
        </a:p>
      </xdr:txBody>
    </xdr:sp>
    <xdr:clientData/>
  </xdr:oneCellAnchor>
  <xdr:twoCellAnchor editAs="oneCell">
    <xdr:from>
      <xdr:col>3</xdr:col>
      <xdr:colOff>56181</xdr:colOff>
      <xdr:row>3</xdr:row>
      <xdr:rowOff>132531</xdr:rowOff>
    </xdr:from>
    <xdr:to>
      <xdr:col>4</xdr:col>
      <xdr:colOff>128302</xdr:colOff>
      <xdr:row>7</xdr:row>
      <xdr:rowOff>43308</xdr:rowOff>
    </xdr:to>
    <xdr:pic>
      <xdr:nvPicPr>
        <xdr:cNvPr id="26" name="Graphic 25" descr="Money with solid fill">
          <a:extLst>
            <a:ext uri="{FF2B5EF4-FFF2-40B4-BE49-F238E27FC236}">
              <a16:creationId xmlns:a16="http://schemas.microsoft.com/office/drawing/2014/main" id="{26AA78E1-3AAD-4861-B12D-B10E7919286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860918" y="683978"/>
          <a:ext cx="673700" cy="646041"/>
        </a:xfrm>
        <a:prstGeom prst="rect">
          <a:avLst/>
        </a:prstGeom>
      </xdr:spPr>
    </xdr:pic>
    <xdr:clientData/>
  </xdr:twoCellAnchor>
  <xdr:twoCellAnchor>
    <xdr:from>
      <xdr:col>4</xdr:col>
      <xdr:colOff>410557</xdr:colOff>
      <xdr:row>2</xdr:row>
      <xdr:rowOff>131378</xdr:rowOff>
    </xdr:from>
    <xdr:to>
      <xdr:col>8</xdr:col>
      <xdr:colOff>473121</xdr:colOff>
      <xdr:row>8</xdr:row>
      <xdr:rowOff>34324</xdr:rowOff>
    </xdr:to>
    <xdr:sp macro="" textlink="">
      <xdr:nvSpPr>
        <xdr:cNvPr id="27" name="TextBox 26">
          <a:extLst>
            <a:ext uri="{FF2B5EF4-FFF2-40B4-BE49-F238E27FC236}">
              <a16:creationId xmlns:a16="http://schemas.microsoft.com/office/drawing/2014/main" id="{51413F8A-21FD-961D-B37E-99DBA3A3ABBE}"/>
            </a:ext>
          </a:extLst>
        </xdr:cNvPr>
        <xdr:cNvSpPr txBox="1"/>
      </xdr:nvSpPr>
      <xdr:spPr>
        <a:xfrm>
          <a:off x="2816873" y="499010"/>
          <a:ext cx="2468880" cy="1005840"/>
        </a:xfrm>
        <a:prstGeom prst="rect">
          <a:avLst/>
        </a:prstGeom>
        <a:solidFill>
          <a:schemeClr val="lt1"/>
        </a:solidFill>
        <a:ln w="9525" cmpd="sng">
          <a:solidFill>
            <a:schemeClr val="bg2"/>
          </a:solidFill>
        </a:ln>
        <a:effectLst>
          <a:outerShdw blurRad="50800" dist="38100" dir="2700000" algn="tl" rotWithShape="0">
            <a:srgbClr val="9242CE">
              <a:alpha val="4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i="1"/>
            <a:t>Total</a:t>
          </a:r>
          <a:r>
            <a:rPr lang="en-IN" sz="2000" i="1" baseline="0"/>
            <a:t> Orders</a:t>
          </a:r>
        </a:p>
        <a:p>
          <a:r>
            <a:rPr lang="en-IN" sz="3200" baseline="0">
              <a:solidFill>
                <a:srgbClr val="9242CE"/>
              </a:solidFill>
            </a:rPr>
            <a:t>  749</a:t>
          </a:r>
          <a:endParaRPr lang="en-IN" sz="3200">
            <a:solidFill>
              <a:srgbClr val="9242CE"/>
            </a:solidFill>
          </a:endParaRPr>
        </a:p>
      </xdr:txBody>
    </xdr:sp>
    <xdr:clientData/>
  </xdr:twoCellAnchor>
  <xdr:twoCellAnchor editAs="oneCell">
    <xdr:from>
      <xdr:col>7</xdr:col>
      <xdr:colOff>248064</xdr:colOff>
      <xdr:row>4</xdr:row>
      <xdr:rowOff>5172</xdr:rowOff>
    </xdr:from>
    <xdr:to>
      <xdr:col>8</xdr:col>
      <xdr:colOff>267452</xdr:colOff>
      <xdr:row>7</xdr:row>
      <xdr:rowOff>54045</xdr:rowOff>
    </xdr:to>
    <xdr:pic>
      <xdr:nvPicPr>
        <xdr:cNvPr id="32" name="Graphic 31" descr="Whole pizza with solid fill">
          <a:extLst>
            <a:ext uri="{FF2B5EF4-FFF2-40B4-BE49-F238E27FC236}">
              <a16:creationId xmlns:a16="http://schemas.microsoft.com/office/drawing/2014/main" id="{9B66A9E0-1E0C-8160-DFDF-C74740E5EF8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459117" y="740435"/>
          <a:ext cx="620967" cy="600321"/>
        </a:xfrm>
        <a:prstGeom prst="rect">
          <a:avLst/>
        </a:prstGeom>
      </xdr:spPr>
    </xdr:pic>
    <xdr:clientData/>
  </xdr:twoCellAnchor>
  <xdr:twoCellAnchor>
    <xdr:from>
      <xdr:col>9</xdr:col>
      <xdr:colOff>41491</xdr:colOff>
      <xdr:row>2</xdr:row>
      <xdr:rowOff>131089</xdr:rowOff>
    </xdr:from>
    <xdr:to>
      <xdr:col>13</xdr:col>
      <xdr:colOff>104056</xdr:colOff>
      <xdr:row>8</xdr:row>
      <xdr:rowOff>33420</xdr:rowOff>
    </xdr:to>
    <xdr:sp macro="" textlink="">
      <xdr:nvSpPr>
        <xdr:cNvPr id="7" name="TextBox 6">
          <a:extLst>
            <a:ext uri="{FF2B5EF4-FFF2-40B4-BE49-F238E27FC236}">
              <a16:creationId xmlns:a16="http://schemas.microsoft.com/office/drawing/2014/main" id="{AABD3D58-892A-C099-6549-715FB004ED9B}"/>
            </a:ext>
          </a:extLst>
        </xdr:cNvPr>
        <xdr:cNvSpPr txBox="1"/>
      </xdr:nvSpPr>
      <xdr:spPr>
        <a:xfrm>
          <a:off x="5455702" y="498721"/>
          <a:ext cx="2468880" cy="1005225"/>
        </a:xfrm>
        <a:prstGeom prst="rect">
          <a:avLst/>
        </a:prstGeom>
        <a:solidFill>
          <a:schemeClr val="lt1"/>
        </a:solidFill>
        <a:ln w="9525" cmpd="sng">
          <a:solidFill>
            <a:schemeClr val="lt1">
              <a:shade val="50000"/>
            </a:schemeClr>
          </a:solidFill>
        </a:ln>
        <a:effectLst>
          <a:outerShdw blurRad="50800" dist="38100" dir="2700000" algn="tl" rotWithShape="0">
            <a:srgbClr val="9242CE">
              <a:alpha val="4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i="1"/>
            <a:t>Avg Discount </a:t>
          </a:r>
        </a:p>
        <a:p>
          <a:r>
            <a:rPr lang="en-IN" sz="3000">
              <a:solidFill>
                <a:srgbClr val="9242CE"/>
              </a:solidFill>
            </a:rPr>
            <a:t>46% </a:t>
          </a:r>
        </a:p>
      </xdr:txBody>
    </xdr:sp>
    <xdr:clientData/>
  </xdr:twoCellAnchor>
  <xdr:twoCellAnchor editAs="oneCell">
    <xdr:from>
      <xdr:col>11</xdr:col>
      <xdr:colOff>462422</xdr:colOff>
      <xdr:row>3</xdr:row>
      <xdr:rowOff>165670</xdr:rowOff>
    </xdr:from>
    <xdr:to>
      <xdr:col>12</xdr:col>
      <xdr:colOff>540592</xdr:colOff>
      <xdr:row>7</xdr:row>
      <xdr:rowOff>76447</xdr:rowOff>
    </xdr:to>
    <xdr:pic>
      <xdr:nvPicPr>
        <xdr:cNvPr id="11" name="Graphic 10" descr="Piggy Bank with solid fill">
          <a:extLst>
            <a:ext uri="{FF2B5EF4-FFF2-40B4-BE49-F238E27FC236}">
              <a16:creationId xmlns:a16="http://schemas.microsoft.com/office/drawing/2014/main" id="{CEA1F4F9-630E-ACA0-6844-47B8A52A954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079790" y="717117"/>
          <a:ext cx="679749" cy="646041"/>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c" refreshedDate="45051.788616435188" backgroundQuery="1" createdVersion="8" refreshedVersion="8" minRefreshableVersion="3" recordCount="0" supportSubquery="1" supportAdvancedDrill="1" xr:uid="{B6139DEC-C7C4-44C2-80CF-5A221E6EF901}">
  <cacheSource type="external" connectionId="1"/>
  <cacheFields count="4">
    <cacheField name="[Measures].[Count of Order ID]" caption="Count of Order ID" numFmtId="0" hierarchy="39" level="32767"/>
    <cacheField name="[Measures].[Sum of Total Sales]" caption="Sum of Total Sales" numFmtId="0" hierarchy="40" level="32767"/>
    <cacheField name="[Measures].[Average of Total Sales]" caption="Average of Total Sales" numFmtId="0" hierarchy="41" level="32767"/>
    <cacheField name="[Measures].[Average of Discount]" caption="Average of Discount" numFmtId="0" hierarchy="43" level="32767"/>
  </cacheFields>
  <cacheHierarchies count="44">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time="1" defaultMemberUniqueName="[Table1].[Contact Date].[All]" allUniqueName="[Table1].[Contact Date].[All]" dimensionUniqueName="[Table1]" displayFolder="" count="0" memberValueDatatype="7" unbalanced="0"/>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2].[Region]" caption="Region" attribute="1" defaultMemberUniqueName="[Table2].[Region].[All]" allUniqueName="[Table2].[Region].[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Total Sales]" caption="Total Sales" attribute="1" defaultMemberUniqueName="[Table3].[Total Sales].[All]" allUniqueName="[Table3].[Total Sales].[All]" dimensionUniqueName="[Table3]" displayFolder="" count="0" memberValueDatatype="20"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Order ID]" caption="Count of Order ID" measure="1" displayFolder="" measureGroup="Table3"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Total Sales]" caption="Sum of Total Sales" measure="1" displayFolder="" measureGroup="Table3"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Total Sales]" caption="Average of Total Sales" measure="1" displayFolder="" measureGroup="Table3"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24"/>
        </ext>
      </extLst>
    </cacheHierarchy>
    <cacheHierarchy uniqueName="[Measures].[Average of Discount]" caption="Average of Discount" measure="1" displayFolder="" measureGroup="Table3" count="0" oneField="1" hidden="1">
      <fieldsUsage count="1">
        <fieldUsage x="3"/>
      </fieldsUsage>
      <extLst>
        <ext xmlns:x15="http://schemas.microsoft.com/office/spreadsheetml/2010/11/main" uri="{B97F6D7D-B522-45F9-BDA1-12C45D357490}">
          <x15:cacheHierarchy aggregatedColumn="24"/>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051.95067604167" createdVersion="8" refreshedVersion="8" minRefreshableVersion="3" recordCount="794" xr:uid="{747454DD-CD75-4B69-8CA4-0B2C82C3C17B}">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1702916772868832E-3" maxValue="0.99998887166689421"/>
    </cacheField>
    <cacheField name="Total Sales" numFmtId="0">
      <sharedItems containsSemiMixedTypes="0" containsString="0" containsNumber="1" containsInteger="1" minValue="190" maxValue="1000"/>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19542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r>
  <r>
    <s v="PBOR00002"/>
    <s v="PIZB0002"/>
    <x v="1"/>
    <x v="1"/>
    <x v="1"/>
    <n v="65"/>
    <x v="1"/>
    <n v="7"/>
    <n v="2.2083854314921911E-2"/>
    <n v="455"/>
  </r>
  <r>
    <s v="PBOR00003"/>
    <s v="PIZB0003"/>
    <x v="2"/>
    <x v="2"/>
    <x v="0"/>
    <n v="250"/>
    <x v="2"/>
    <n v="3"/>
    <n v="0.92842323956324613"/>
    <n v="750"/>
  </r>
  <r>
    <s v="PBOR00004"/>
    <s v="PIZB0004"/>
    <x v="3"/>
    <x v="3"/>
    <x v="1"/>
    <n v="130"/>
    <x v="0"/>
    <n v="5"/>
    <n v="0.20990358910221096"/>
    <n v="650"/>
  </r>
  <r>
    <s v="PBOR00005"/>
    <s v="PIZB0001"/>
    <x v="4"/>
    <x v="0"/>
    <x v="0"/>
    <n v="72"/>
    <x v="1"/>
    <n v="4"/>
    <n v="0.184343159134289"/>
    <n v="288"/>
  </r>
  <r>
    <s v="PBOR00006"/>
    <s v="PIZB0002"/>
    <x v="5"/>
    <x v="1"/>
    <x v="1"/>
    <n v="65"/>
    <x v="2"/>
    <n v="8"/>
    <n v="0.11144429073382323"/>
    <n v="520"/>
  </r>
  <r>
    <s v="PBOR00007"/>
    <s v="PIZB0003"/>
    <x v="1"/>
    <x v="2"/>
    <x v="0"/>
    <n v="250"/>
    <x v="0"/>
    <n v="3"/>
    <n v="0.56286929186816415"/>
    <n v="750"/>
  </r>
  <r>
    <s v="PBOR00009"/>
    <s v="PIZB0004"/>
    <x v="6"/>
    <x v="3"/>
    <x v="1"/>
    <n v="130"/>
    <x v="1"/>
    <n v="6"/>
    <n v="3.138956050307417E-2"/>
    <n v="780"/>
  </r>
  <r>
    <s v="PBOR00010"/>
    <s v="PIZB0005"/>
    <x v="7"/>
    <x v="4"/>
    <x v="0"/>
    <n v="60"/>
    <x v="2"/>
    <n v="7"/>
    <n v="0.23798278495106248"/>
    <n v="420"/>
  </r>
  <r>
    <s v="PBOR00011"/>
    <s v="PIZB0001"/>
    <x v="6"/>
    <x v="0"/>
    <x v="1"/>
    <n v="72"/>
    <x v="0"/>
    <n v="9"/>
    <n v="0.19712344024473996"/>
    <n v="648"/>
  </r>
  <r>
    <s v="PBOR00012"/>
    <s v="PIZB0002"/>
    <x v="2"/>
    <x v="1"/>
    <x v="0"/>
    <n v="65"/>
    <x v="1"/>
    <n v="4"/>
    <n v="6.8295799738434873E-2"/>
    <n v="260"/>
  </r>
  <r>
    <s v="PBOR00013"/>
    <s v="PIZB0003"/>
    <x v="8"/>
    <x v="2"/>
    <x v="1"/>
    <n v="250"/>
    <x v="2"/>
    <n v="3"/>
    <n v="1.6828522965904168E-2"/>
    <n v="750"/>
  </r>
  <r>
    <s v="PBOR00014"/>
    <s v="PIZB0004"/>
    <x v="9"/>
    <x v="3"/>
    <x v="0"/>
    <n v="130"/>
    <x v="0"/>
    <n v="5"/>
    <n v="0.26661284065553453"/>
    <n v="650"/>
  </r>
  <r>
    <s v="PBOR00015"/>
    <s v="PIZB0001"/>
    <x v="4"/>
    <x v="0"/>
    <x v="1"/>
    <n v="72"/>
    <x v="1"/>
    <n v="12"/>
    <n v="0.21251347110701568"/>
    <n v="864"/>
  </r>
  <r>
    <s v="PBOR00016"/>
    <s v="PIZB0002"/>
    <x v="10"/>
    <x v="1"/>
    <x v="0"/>
    <n v="65"/>
    <x v="2"/>
    <n v="4"/>
    <n v="0.10994257661413849"/>
    <n v="260"/>
  </r>
  <r>
    <s v="PBOR00017"/>
    <s v="PIZB0003"/>
    <x v="10"/>
    <x v="2"/>
    <x v="1"/>
    <n v="250"/>
    <x v="0"/>
    <n v="3"/>
    <n v="0.53607498908607099"/>
    <n v="750"/>
  </r>
  <r>
    <s v="PBOR00018"/>
    <s v="PIZB0004"/>
    <x v="6"/>
    <x v="3"/>
    <x v="0"/>
    <n v="130"/>
    <x v="1"/>
    <n v="5"/>
    <n v="3.7515550327758003E-2"/>
    <n v="650"/>
  </r>
  <r>
    <s v="PBOR00019"/>
    <s v="PIZB0005"/>
    <x v="9"/>
    <x v="4"/>
    <x v="0"/>
    <n v="60"/>
    <x v="2"/>
    <n v="13"/>
    <n v="2.4938289886663061E-2"/>
    <n v="780"/>
  </r>
  <r>
    <s v="PBOR00020"/>
    <s v="PIZB0006"/>
    <x v="10"/>
    <x v="5"/>
    <x v="1"/>
    <n v="95"/>
    <x v="0"/>
    <n v="5"/>
    <n v="1.0123391970414241E-2"/>
    <n v="475"/>
  </r>
  <r>
    <s v="PBOR00021"/>
    <s v="PIZB0001"/>
    <x v="9"/>
    <x v="0"/>
    <x v="1"/>
    <n v="72"/>
    <x v="1"/>
    <n v="5"/>
    <n v="0.1308869366379137"/>
    <n v="360"/>
  </r>
  <r>
    <s v="PBOR00022"/>
    <s v="PIZB0002"/>
    <x v="10"/>
    <x v="1"/>
    <x v="1"/>
    <n v="65"/>
    <x v="2"/>
    <n v="4"/>
    <n v="6.6961969492996459E-2"/>
    <n v="260"/>
  </r>
  <r>
    <s v="PBOR00023"/>
    <s v="PIZB0003"/>
    <x v="2"/>
    <x v="2"/>
    <x v="0"/>
    <n v="250"/>
    <x v="0"/>
    <n v="3"/>
    <n v="0.36350761794645753"/>
    <n v="750"/>
  </r>
  <r>
    <s v="PBOR00024"/>
    <s v="PIZB0004"/>
    <x v="11"/>
    <x v="3"/>
    <x v="0"/>
    <n v="130"/>
    <x v="1"/>
    <n v="6"/>
    <n v="0.30841415491993102"/>
    <n v="780"/>
  </r>
  <r>
    <s v="PBOR00025"/>
    <s v="PIZB0001"/>
    <x v="9"/>
    <x v="0"/>
    <x v="0"/>
    <n v="72"/>
    <x v="2"/>
    <n v="8"/>
    <n v="0.21287301321989574"/>
    <n v="576"/>
  </r>
  <r>
    <s v="PBOR00026"/>
    <s v="PIZB0002"/>
    <x v="12"/>
    <x v="1"/>
    <x v="0"/>
    <n v="65"/>
    <x v="0"/>
    <n v="5"/>
    <n v="0.11047742601795077"/>
    <n v="325"/>
  </r>
  <r>
    <s v="PBOR00027"/>
    <s v="PIZB0003"/>
    <x v="4"/>
    <x v="2"/>
    <x v="0"/>
    <n v="250"/>
    <x v="1"/>
    <n v="2"/>
    <n v="4.8799156151631218E-2"/>
    <n v="500"/>
  </r>
  <r>
    <s v="PBOR00035"/>
    <s v="PIZB0004"/>
    <x v="10"/>
    <x v="3"/>
    <x v="0"/>
    <n v="130"/>
    <x v="2"/>
    <n v="3"/>
    <n v="0.27879506176921365"/>
    <n v="390"/>
  </r>
  <r>
    <s v="PBOR00029"/>
    <s v="PIZB0005"/>
    <x v="10"/>
    <x v="4"/>
    <x v="0"/>
    <n v="60"/>
    <x v="0"/>
    <n v="14"/>
    <n v="7.6045534046593019E-2"/>
    <n v="840"/>
  </r>
  <r>
    <s v="PBOR00030"/>
    <s v="PIZB0001"/>
    <x v="2"/>
    <x v="0"/>
    <x v="0"/>
    <n v="72"/>
    <x v="1"/>
    <n v="12"/>
    <n v="0.12055762754740325"/>
    <n v="864"/>
  </r>
  <r>
    <s v="PBOR00031"/>
    <s v="PIZB0002"/>
    <x v="5"/>
    <x v="1"/>
    <x v="0"/>
    <n v="65"/>
    <x v="2"/>
    <n v="5"/>
    <n v="0.30283946337780637"/>
    <n v="325"/>
  </r>
  <r>
    <s v="PBOR00032"/>
    <s v="PIZB0003"/>
    <x v="11"/>
    <x v="2"/>
    <x v="1"/>
    <n v="250"/>
    <x v="0"/>
    <n v="1"/>
    <n v="0.41401829873258272"/>
    <n v="250"/>
  </r>
  <r>
    <s v="PBOR00033"/>
    <s v="PIZB0004"/>
    <x v="13"/>
    <x v="3"/>
    <x v="0"/>
    <n v="130"/>
    <x v="1"/>
    <n v="4"/>
    <n v="6.1603660271292333E-3"/>
    <n v="520"/>
  </r>
  <r>
    <s v="PBOR00036"/>
    <s v="PIZB0001"/>
    <x v="14"/>
    <x v="0"/>
    <x v="0"/>
    <n v="72"/>
    <x v="2"/>
    <n v="8"/>
    <n v="0.10495963672233184"/>
    <n v="576"/>
  </r>
  <r>
    <s v="PBOR00037"/>
    <s v="PIZB0002"/>
    <x v="9"/>
    <x v="1"/>
    <x v="0"/>
    <n v="65"/>
    <x v="0"/>
    <n v="12"/>
    <n v="0.29377273906475571"/>
    <n v="780"/>
  </r>
  <r>
    <s v="PBOR00038"/>
    <s v="PIZB0003"/>
    <x v="7"/>
    <x v="2"/>
    <x v="0"/>
    <n v="250"/>
    <x v="1"/>
    <n v="3"/>
    <n v="0.56559810101924179"/>
    <n v="750"/>
  </r>
  <r>
    <s v="PBOR00040"/>
    <s v="PIZB0004"/>
    <x v="15"/>
    <x v="3"/>
    <x v="0"/>
    <n v="130"/>
    <x v="2"/>
    <n v="3"/>
    <n v="0.14180367825735268"/>
    <n v="390"/>
  </r>
  <r>
    <s v="PBOR00041"/>
    <s v="PIZB0005"/>
    <x v="15"/>
    <x v="4"/>
    <x v="1"/>
    <n v="60"/>
    <x v="0"/>
    <n v="11"/>
    <n v="0.19727585407121537"/>
    <n v="660"/>
  </r>
  <r>
    <s v="PBOR00042"/>
    <s v="PIZB0006"/>
    <x v="8"/>
    <x v="5"/>
    <x v="0"/>
    <n v="95"/>
    <x v="1"/>
    <n v="8"/>
    <n v="0.16026707373910823"/>
    <n v="760"/>
  </r>
  <r>
    <s v="PBOR00043"/>
    <s v="PIZB0001"/>
    <x v="4"/>
    <x v="0"/>
    <x v="0"/>
    <n v="72"/>
    <x v="2"/>
    <n v="5"/>
    <n v="3.6754234817017679E-2"/>
    <n v="360"/>
  </r>
  <r>
    <s v="PBOR00044"/>
    <s v="PIZB0002"/>
    <x v="12"/>
    <x v="1"/>
    <x v="0"/>
    <n v="65"/>
    <x v="0"/>
    <n v="6"/>
    <n v="0.12047427034169578"/>
    <n v="390"/>
  </r>
  <r>
    <s v="PBOR00045"/>
    <s v="PIZB0003"/>
    <x v="5"/>
    <x v="2"/>
    <x v="1"/>
    <n v="250"/>
    <x v="1"/>
    <n v="1"/>
    <n v="0.38636401364592987"/>
    <n v="250"/>
  </r>
  <r>
    <s v="PBOR00046"/>
    <s v="PIZB0004"/>
    <x v="8"/>
    <x v="3"/>
    <x v="1"/>
    <n v="130"/>
    <x v="2"/>
    <n v="7"/>
    <n v="0.25111930985495906"/>
    <n v="910"/>
  </r>
  <r>
    <s v="PBOR00047"/>
    <s v="PIZB0001"/>
    <x v="15"/>
    <x v="0"/>
    <x v="1"/>
    <n v="72"/>
    <x v="0"/>
    <n v="7"/>
    <n v="0.18099169049889144"/>
    <n v="504"/>
  </r>
  <r>
    <s v="PBOR00048"/>
    <s v="PIZB0002"/>
    <x v="10"/>
    <x v="1"/>
    <x v="1"/>
    <n v="65"/>
    <x v="1"/>
    <n v="3"/>
    <n v="0.17363786365000505"/>
    <n v="195"/>
  </r>
  <r>
    <s v="PBOR00049"/>
    <s v="PIZB0003"/>
    <x v="9"/>
    <x v="2"/>
    <x v="1"/>
    <n v="250"/>
    <x v="2"/>
    <n v="1"/>
    <n v="0.75489814137474298"/>
    <n v="250"/>
  </r>
  <r>
    <s v="PBOR00050"/>
    <s v="PIZB0004"/>
    <x v="7"/>
    <x v="3"/>
    <x v="1"/>
    <n v="130"/>
    <x v="0"/>
    <n v="6"/>
    <n v="0.41826226246410803"/>
    <n v="780"/>
  </r>
  <r>
    <s v="PBOR00051"/>
    <s v="PIZB0001"/>
    <x v="14"/>
    <x v="0"/>
    <x v="0"/>
    <n v="72"/>
    <x v="0"/>
    <n v="4"/>
    <n v="1.372080123313592E-2"/>
    <n v="288"/>
  </r>
  <r>
    <s v="PBOR00052"/>
    <s v="PIZB0002"/>
    <x v="16"/>
    <x v="1"/>
    <x v="1"/>
    <n v="65"/>
    <x v="1"/>
    <n v="6"/>
    <n v="2.2083854314921911E-2"/>
    <n v="390"/>
  </r>
  <r>
    <s v="PBOR00053"/>
    <s v="PIZB0003"/>
    <x v="17"/>
    <x v="2"/>
    <x v="0"/>
    <n v="250"/>
    <x v="2"/>
    <n v="3"/>
    <n v="0.92842323956324613"/>
    <n v="750"/>
  </r>
  <r>
    <s v="PBOR00054"/>
    <s v="PIZB0004"/>
    <x v="17"/>
    <x v="3"/>
    <x v="1"/>
    <n v="130"/>
    <x v="0"/>
    <n v="2"/>
    <n v="0.20990358910221096"/>
    <n v="260"/>
  </r>
  <r>
    <s v="PBOR00055"/>
    <s v="PIZB0001"/>
    <x v="5"/>
    <x v="0"/>
    <x v="0"/>
    <n v="72"/>
    <x v="1"/>
    <n v="5"/>
    <n v="0.184343159134289"/>
    <n v="360"/>
  </r>
  <r>
    <s v="PBOR00056"/>
    <s v="PIZB0002"/>
    <x v="16"/>
    <x v="1"/>
    <x v="1"/>
    <n v="65"/>
    <x v="2"/>
    <n v="8"/>
    <n v="0.11144429073382323"/>
    <n v="520"/>
  </r>
  <r>
    <s v="PBOR00057"/>
    <s v="PIZB0003"/>
    <x v="1"/>
    <x v="2"/>
    <x v="0"/>
    <n v="250"/>
    <x v="0"/>
    <n v="3"/>
    <n v="0.56286929186816415"/>
    <n v="750"/>
  </r>
  <r>
    <s v="PBOR00058"/>
    <s v="PIZB0004"/>
    <x v="18"/>
    <x v="3"/>
    <x v="1"/>
    <n v="130"/>
    <x v="1"/>
    <n v="3"/>
    <n v="3.138956050307417E-2"/>
    <n v="390"/>
  </r>
  <r>
    <s v="PBOR00059"/>
    <s v="PIZB0005"/>
    <x v="3"/>
    <x v="4"/>
    <x v="0"/>
    <n v="60"/>
    <x v="2"/>
    <n v="13"/>
    <n v="0.23798278495106248"/>
    <n v="780"/>
  </r>
  <r>
    <s v="PBOR00060"/>
    <s v="PIZB0001"/>
    <x v="19"/>
    <x v="0"/>
    <x v="1"/>
    <n v="72"/>
    <x v="0"/>
    <n v="5"/>
    <n v="0.19712344024473996"/>
    <n v="360"/>
  </r>
  <r>
    <s v="PBOR00061"/>
    <s v="PIZB0002"/>
    <x v="20"/>
    <x v="1"/>
    <x v="0"/>
    <n v="65"/>
    <x v="1"/>
    <n v="7"/>
    <n v="6.8295799738434873E-2"/>
    <n v="455"/>
  </r>
  <r>
    <s v="PBOR00062"/>
    <s v="PIZB0003"/>
    <x v="21"/>
    <x v="2"/>
    <x v="1"/>
    <n v="250"/>
    <x v="2"/>
    <n v="3"/>
    <n v="1.6828522965904168E-2"/>
    <n v="750"/>
  </r>
  <r>
    <s v="PBOR00063"/>
    <s v="PIZB0004"/>
    <x v="22"/>
    <x v="3"/>
    <x v="0"/>
    <n v="130"/>
    <x v="0"/>
    <n v="6"/>
    <n v="0.26661284065553453"/>
    <n v="780"/>
  </r>
  <r>
    <s v="PBOR00064"/>
    <s v="PIZB0001"/>
    <x v="23"/>
    <x v="0"/>
    <x v="1"/>
    <n v="72"/>
    <x v="1"/>
    <n v="11"/>
    <n v="0.21251347110701568"/>
    <n v="792"/>
  </r>
  <r>
    <s v="PBOR00065"/>
    <s v="PIZB0002"/>
    <x v="24"/>
    <x v="1"/>
    <x v="0"/>
    <n v="65"/>
    <x v="2"/>
    <n v="12"/>
    <n v="0.10994257661413849"/>
    <n v="780"/>
  </r>
  <r>
    <s v="PBOR00066"/>
    <s v="PIZB0003"/>
    <x v="16"/>
    <x v="2"/>
    <x v="1"/>
    <n v="250"/>
    <x v="0"/>
    <n v="2"/>
    <n v="0.53607498908607099"/>
    <n v="500"/>
  </r>
  <r>
    <s v="PBOR00067"/>
    <s v="PIZB0004"/>
    <x v="25"/>
    <x v="3"/>
    <x v="0"/>
    <n v="130"/>
    <x v="1"/>
    <n v="6"/>
    <n v="3.7515550327758003E-2"/>
    <n v="780"/>
  </r>
  <r>
    <s v="PBOR00068"/>
    <s v="PIZB0005"/>
    <x v="6"/>
    <x v="4"/>
    <x v="0"/>
    <n v="60"/>
    <x v="2"/>
    <n v="15"/>
    <n v="2.4938289886663061E-2"/>
    <n v="900"/>
  </r>
  <r>
    <s v="PBOR00069"/>
    <s v="PIZB0006"/>
    <x v="2"/>
    <x v="5"/>
    <x v="1"/>
    <n v="95"/>
    <x v="0"/>
    <n v="9"/>
    <n v="1.0123391970414241E-2"/>
    <n v="855"/>
  </r>
  <r>
    <s v="PBOR00070"/>
    <s v="PIZB0001"/>
    <x v="26"/>
    <x v="0"/>
    <x v="1"/>
    <n v="72"/>
    <x v="1"/>
    <n v="12"/>
    <n v="0.1308869366379137"/>
    <n v="864"/>
  </r>
  <r>
    <s v="PBOR00071"/>
    <s v="PIZB0002"/>
    <x v="4"/>
    <x v="1"/>
    <x v="1"/>
    <n v="65"/>
    <x v="2"/>
    <n v="7"/>
    <n v="6.6961969492996459E-2"/>
    <n v="455"/>
  </r>
  <r>
    <s v="PBOR00072"/>
    <s v="PIZB0003"/>
    <x v="27"/>
    <x v="2"/>
    <x v="0"/>
    <n v="250"/>
    <x v="0"/>
    <n v="3"/>
    <n v="0.36350761794645753"/>
    <n v="750"/>
  </r>
  <r>
    <s v="PBOR00073"/>
    <s v="PIZB0004"/>
    <x v="15"/>
    <x v="3"/>
    <x v="0"/>
    <n v="130"/>
    <x v="1"/>
    <n v="6"/>
    <n v="0.30841415491993102"/>
    <n v="780"/>
  </r>
  <r>
    <s v="PBOR00074"/>
    <s v="PIZB0001"/>
    <x v="28"/>
    <x v="0"/>
    <x v="0"/>
    <n v="72"/>
    <x v="2"/>
    <n v="9"/>
    <n v="0.21287301321989574"/>
    <n v="648"/>
  </r>
  <r>
    <s v="PBOR00075"/>
    <s v="PIZB0002"/>
    <x v="8"/>
    <x v="1"/>
    <x v="0"/>
    <n v="65"/>
    <x v="0"/>
    <n v="4"/>
    <n v="0.11047742601795077"/>
    <n v="260"/>
  </r>
  <r>
    <s v="PBOR00076"/>
    <s v="PIZB0003"/>
    <x v="6"/>
    <x v="2"/>
    <x v="0"/>
    <n v="250"/>
    <x v="1"/>
    <n v="2"/>
    <n v="4.8799156151631218E-2"/>
    <n v="500"/>
  </r>
  <r>
    <s v="PBOR00077"/>
    <s v="PIZB0004"/>
    <x v="27"/>
    <x v="3"/>
    <x v="0"/>
    <n v="130"/>
    <x v="2"/>
    <n v="6"/>
    <n v="0.27879506176921365"/>
    <n v="780"/>
  </r>
  <r>
    <s v="PBOR00078"/>
    <s v="PIZB0005"/>
    <x v="10"/>
    <x v="4"/>
    <x v="0"/>
    <n v="60"/>
    <x v="0"/>
    <n v="9"/>
    <n v="7.6045534046593019E-2"/>
    <n v="540"/>
  </r>
  <r>
    <s v="PBOR00079"/>
    <s v="PIZB0001"/>
    <x v="29"/>
    <x v="0"/>
    <x v="0"/>
    <n v="72"/>
    <x v="1"/>
    <n v="11"/>
    <n v="0.12055762754740325"/>
    <n v="792"/>
  </r>
  <r>
    <s v="PBOR00080"/>
    <s v="PIZB0002"/>
    <x v="30"/>
    <x v="1"/>
    <x v="0"/>
    <n v="65"/>
    <x v="2"/>
    <n v="13"/>
    <n v="0.30283946337780637"/>
    <n v="845"/>
  </r>
  <r>
    <s v="PBOR00081"/>
    <s v="PIZB0003"/>
    <x v="31"/>
    <x v="2"/>
    <x v="1"/>
    <n v="250"/>
    <x v="0"/>
    <n v="2"/>
    <n v="0.41401829873258272"/>
    <n v="500"/>
  </r>
  <r>
    <s v="PBOR00082"/>
    <s v="PIZB0004"/>
    <x v="27"/>
    <x v="3"/>
    <x v="0"/>
    <n v="130"/>
    <x v="1"/>
    <n v="6"/>
    <n v="6.1603660271292333E-3"/>
    <n v="780"/>
  </r>
  <r>
    <s v="PBOR00083"/>
    <s v="PIZB0001"/>
    <x v="29"/>
    <x v="0"/>
    <x v="0"/>
    <n v="72"/>
    <x v="2"/>
    <n v="12"/>
    <n v="0.10495963672233184"/>
    <n v="864"/>
  </r>
  <r>
    <s v="PBOR00084"/>
    <s v="PIZB0002"/>
    <x v="1"/>
    <x v="1"/>
    <x v="0"/>
    <n v="65"/>
    <x v="0"/>
    <n v="11"/>
    <n v="0.29377273906475571"/>
    <n v="715"/>
  </r>
  <r>
    <s v="PBOR00085"/>
    <s v="PIZB0003"/>
    <x v="11"/>
    <x v="2"/>
    <x v="0"/>
    <n v="250"/>
    <x v="1"/>
    <n v="3"/>
    <n v="0.56559810101924179"/>
    <n v="750"/>
  </r>
  <r>
    <s v="PBOR00086"/>
    <s v="PIZB0004"/>
    <x v="5"/>
    <x v="3"/>
    <x v="0"/>
    <n v="130"/>
    <x v="2"/>
    <n v="4"/>
    <n v="0.14180367825735268"/>
    <n v="520"/>
  </r>
  <r>
    <s v="PBOR00087"/>
    <s v="PIZB0005"/>
    <x v="2"/>
    <x v="4"/>
    <x v="1"/>
    <n v="60"/>
    <x v="0"/>
    <n v="14"/>
    <n v="0.19727585407121537"/>
    <n v="840"/>
  </r>
  <r>
    <s v="PBOR00088"/>
    <s v="PIZB0006"/>
    <x v="31"/>
    <x v="5"/>
    <x v="0"/>
    <n v="95"/>
    <x v="1"/>
    <n v="2"/>
    <n v="0.16026707373910823"/>
    <n v="190"/>
  </r>
  <r>
    <s v="PBOR00089"/>
    <s v="PIZB0001"/>
    <x v="3"/>
    <x v="0"/>
    <x v="0"/>
    <n v="72"/>
    <x v="2"/>
    <n v="4"/>
    <n v="3.6754234817017679E-2"/>
    <n v="288"/>
  </r>
  <r>
    <s v="PBOR00090"/>
    <s v="PIZB0002"/>
    <x v="25"/>
    <x v="1"/>
    <x v="0"/>
    <n v="65"/>
    <x v="0"/>
    <n v="6"/>
    <n v="0.12047427034169578"/>
    <n v="390"/>
  </r>
  <r>
    <s v="PBOR00091"/>
    <s v="PIZB0003"/>
    <x v="7"/>
    <x v="2"/>
    <x v="1"/>
    <n v="250"/>
    <x v="1"/>
    <n v="2"/>
    <n v="0.38636401364592987"/>
    <n v="500"/>
  </r>
  <r>
    <s v="PBOR00092"/>
    <s v="PIZB0004"/>
    <x v="25"/>
    <x v="3"/>
    <x v="1"/>
    <n v="130"/>
    <x v="2"/>
    <n v="5"/>
    <n v="0.25111930985495906"/>
    <n v="650"/>
  </r>
  <r>
    <s v="PBOR00093"/>
    <s v="PIZB0001"/>
    <x v="32"/>
    <x v="0"/>
    <x v="1"/>
    <n v="72"/>
    <x v="0"/>
    <n v="6"/>
    <n v="0.18099169049889144"/>
    <n v="432"/>
  </r>
  <r>
    <s v="PBOR00094"/>
    <s v="PIZB0002"/>
    <x v="33"/>
    <x v="1"/>
    <x v="1"/>
    <n v="65"/>
    <x v="1"/>
    <n v="6"/>
    <n v="0.17363786365000505"/>
    <n v="390"/>
  </r>
  <r>
    <s v="PBOR00095"/>
    <s v="PIZB0003"/>
    <x v="33"/>
    <x v="2"/>
    <x v="1"/>
    <n v="250"/>
    <x v="2"/>
    <n v="3"/>
    <n v="0.75489814137474298"/>
    <n v="750"/>
  </r>
  <r>
    <s v="PBOR00096"/>
    <s v="PIZB0004"/>
    <x v="22"/>
    <x v="3"/>
    <x v="1"/>
    <n v="130"/>
    <x v="0"/>
    <n v="4"/>
    <n v="0.41826226246410803"/>
    <n v="520"/>
  </r>
  <r>
    <s v="PBOR00097"/>
    <s v="PIZB0001"/>
    <x v="34"/>
    <x v="0"/>
    <x v="0"/>
    <n v="72"/>
    <x v="0"/>
    <n v="11"/>
    <n v="0.52183512590850833"/>
    <n v="792"/>
  </r>
  <r>
    <s v="PBOR00098"/>
    <s v="PIZB0002"/>
    <x v="7"/>
    <x v="1"/>
    <x v="1"/>
    <n v="65"/>
    <x v="1"/>
    <n v="12"/>
    <n v="0.4407264983607897"/>
    <n v="780"/>
  </r>
  <r>
    <s v="PBOR00099"/>
    <s v="PIZB0003"/>
    <x v="3"/>
    <x v="2"/>
    <x v="0"/>
    <n v="250"/>
    <x v="2"/>
    <n v="3"/>
    <n v="0.30123769132028422"/>
    <n v="750"/>
  </r>
  <r>
    <s v="PBOR00100"/>
    <s v="PIZB0004"/>
    <x v="31"/>
    <x v="3"/>
    <x v="1"/>
    <n v="130"/>
    <x v="0"/>
    <n v="4"/>
    <n v="0.42020557863905661"/>
    <n v="520"/>
  </r>
  <r>
    <s v="PBOR00101"/>
    <s v="PIZB0001"/>
    <x v="4"/>
    <x v="0"/>
    <x v="0"/>
    <n v="72"/>
    <x v="1"/>
    <n v="10"/>
    <n v="0.38179966249899233"/>
    <n v="720"/>
  </r>
  <r>
    <s v="PBOR00102"/>
    <s v="PIZB0002"/>
    <x v="34"/>
    <x v="1"/>
    <x v="1"/>
    <n v="65"/>
    <x v="2"/>
    <n v="5"/>
    <n v="4.8435914836800764E-3"/>
    <n v="325"/>
  </r>
  <r>
    <s v="PBOR00103"/>
    <s v="PIZB0003"/>
    <x v="13"/>
    <x v="2"/>
    <x v="0"/>
    <n v="250"/>
    <x v="0"/>
    <n v="2"/>
    <n v="0.63857584714373206"/>
    <n v="500"/>
  </r>
  <r>
    <s v="PBOR00104"/>
    <s v="PIZB0004"/>
    <x v="35"/>
    <x v="3"/>
    <x v="1"/>
    <n v="130"/>
    <x v="1"/>
    <n v="7"/>
    <n v="0.92544771931561698"/>
    <n v="910"/>
  </r>
  <r>
    <s v="PBOR00105"/>
    <s v="PIZB0005"/>
    <x v="2"/>
    <x v="4"/>
    <x v="0"/>
    <n v="60"/>
    <x v="2"/>
    <n v="10"/>
    <n v="4.9069353138029403E-2"/>
    <n v="600"/>
  </r>
  <r>
    <s v="PBOR00106"/>
    <s v="PIZB0001"/>
    <x v="13"/>
    <x v="0"/>
    <x v="1"/>
    <n v="72"/>
    <x v="0"/>
    <n v="11"/>
    <n v="0.7875779554918797"/>
    <n v="792"/>
  </r>
  <r>
    <s v="PBOR00107"/>
    <s v="PIZB0002"/>
    <x v="18"/>
    <x v="1"/>
    <x v="0"/>
    <n v="65"/>
    <x v="1"/>
    <n v="13"/>
    <n v="0.4468603878067412"/>
    <n v="845"/>
  </r>
  <r>
    <s v="PBOR00108"/>
    <s v="PIZB0003"/>
    <x v="23"/>
    <x v="2"/>
    <x v="1"/>
    <n v="250"/>
    <x v="2"/>
    <n v="2"/>
    <n v="0.89674363393446022"/>
    <n v="500"/>
  </r>
  <r>
    <s v="PBOR00109"/>
    <s v="PIZB0004"/>
    <x v="36"/>
    <x v="3"/>
    <x v="0"/>
    <n v="130"/>
    <x v="0"/>
    <n v="6"/>
    <n v="3.2373342558606799E-2"/>
    <n v="780"/>
  </r>
  <r>
    <s v="PBOR00110"/>
    <s v="PIZB0001"/>
    <x v="37"/>
    <x v="0"/>
    <x v="1"/>
    <n v="72"/>
    <x v="1"/>
    <n v="11"/>
    <n v="0.94247200152138155"/>
    <n v="792"/>
  </r>
  <r>
    <s v="PBOR00111"/>
    <s v="PIZB0002"/>
    <x v="4"/>
    <x v="1"/>
    <x v="0"/>
    <n v="65"/>
    <x v="2"/>
    <n v="7"/>
    <n v="0.24863680679080546"/>
    <n v="455"/>
  </r>
  <r>
    <s v="PBOR00112"/>
    <s v="PIZB0003"/>
    <x v="3"/>
    <x v="2"/>
    <x v="1"/>
    <n v="250"/>
    <x v="0"/>
    <n v="1"/>
    <n v="4.9896521056402299E-2"/>
    <n v="250"/>
  </r>
  <r>
    <s v="PBOR00113"/>
    <s v="PIZB0004"/>
    <x v="35"/>
    <x v="3"/>
    <x v="0"/>
    <n v="130"/>
    <x v="1"/>
    <n v="7"/>
    <n v="0.49618340188276622"/>
    <n v="910"/>
  </r>
  <r>
    <s v="PBOR00114"/>
    <s v="PIZB0005"/>
    <x v="11"/>
    <x v="4"/>
    <x v="0"/>
    <n v="60"/>
    <x v="2"/>
    <n v="13"/>
    <n v="0.62889621592411693"/>
    <n v="780"/>
  </r>
  <r>
    <s v="PBOR00115"/>
    <s v="PIZB0006"/>
    <x v="10"/>
    <x v="5"/>
    <x v="1"/>
    <n v="95"/>
    <x v="0"/>
    <n v="8"/>
    <n v="0.87580490637929664"/>
    <n v="760"/>
  </r>
  <r>
    <s v="PBOR00116"/>
    <s v="PIZB0001"/>
    <x v="1"/>
    <x v="0"/>
    <x v="1"/>
    <n v="72"/>
    <x v="1"/>
    <n v="11"/>
    <n v="0.37069854126093349"/>
    <n v="792"/>
  </r>
  <r>
    <s v="PBOR00117"/>
    <s v="PIZB0002"/>
    <x v="17"/>
    <x v="1"/>
    <x v="1"/>
    <n v="65"/>
    <x v="2"/>
    <n v="10"/>
    <n v="0.64422602074286228"/>
    <n v="650"/>
  </r>
  <r>
    <s v="PBOR00118"/>
    <s v="PIZB0003"/>
    <x v="17"/>
    <x v="2"/>
    <x v="0"/>
    <n v="250"/>
    <x v="0"/>
    <n v="2"/>
    <n v="0.76652707543193765"/>
    <n v="500"/>
  </r>
  <r>
    <s v="PBOR00119"/>
    <s v="PIZB0004"/>
    <x v="37"/>
    <x v="3"/>
    <x v="0"/>
    <n v="130"/>
    <x v="1"/>
    <n v="2"/>
    <n v="0.74416329829954486"/>
    <n v="260"/>
  </r>
  <r>
    <s v="PBOR00120"/>
    <s v="PIZB0001"/>
    <x v="4"/>
    <x v="0"/>
    <x v="0"/>
    <n v="72"/>
    <x v="2"/>
    <n v="8"/>
    <n v="0.48484032292333201"/>
    <n v="576"/>
  </r>
  <r>
    <s v="PBOR00121"/>
    <s v="PIZB0002"/>
    <x v="2"/>
    <x v="1"/>
    <x v="0"/>
    <n v="65"/>
    <x v="0"/>
    <n v="8"/>
    <n v="0.10556900790048951"/>
    <n v="520"/>
  </r>
  <r>
    <s v="PBOR00122"/>
    <s v="PIZB0003"/>
    <x v="12"/>
    <x v="2"/>
    <x v="0"/>
    <n v="250"/>
    <x v="1"/>
    <n v="1"/>
    <n v="0.35681327352398817"/>
    <n v="250"/>
  </r>
  <r>
    <s v="PBOR00123"/>
    <s v="PIZB0004"/>
    <x v="0"/>
    <x v="3"/>
    <x v="0"/>
    <n v="130"/>
    <x v="2"/>
    <n v="2"/>
    <n v="0.38966155247167111"/>
    <n v="260"/>
  </r>
  <r>
    <s v="PBOR00124"/>
    <s v="PIZB0005"/>
    <x v="38"/>
    <x v="4"/>
    <x v="0"/>
    <n v="60"/>
    <x v="0"/>
    <n v="6"/>
    <n v="0.27342799854809485"/>
    <n v="360"/>
  </r>
  <r>
    <s v="PBOR00125"/>
    <s v="PIZB0001"/>
    <x v="1"/>
    <x v="0"/>
    <x v="0"/>
    <n v="72"/>
    <x v="1"/>
    <n v="11"/>
    <n v="0.68404340685026022"/>
    <n v="792"/>
  </r>
  <r>
    <s v="PBOR00126"/>
    <s v="PIZB0002"/>
    <x v="2"/>
    <x v="1"/>
    <x v="0"/>
    <n v="65"/>
    <x v="2"/>
    <n v="4"/>
    <n v="0.30511671475159663"/>
    <n v="260"/>
  </r>
  <r>
    <s v="PBOR00127"/>
    <s v="PIZB0003"/>
    <x v="5"/>
    <x v="2"/>
    <x v="1"/>
    <n v="250"/>
    <x v="0"/>
    <n v="3"/>
    <n v="0.26634683182511409"/>
    <n v="750"/>
  </r>
  <r>
    <s v="PBOR00128"/>
    <s v="PIZB0004"/>
    <x v="3"/>
    <x v="3"/>
    <x v="0"/>
    <n v="130"/>
    <x v="1"/>
    <n v="2"/>
    <n v="0.95598379426073032"/>
    <n v="260"/>
  </r>
  <r>
    <s v="PBOR00129"/>
    <s v="PIZB0001"/>
    <x v="36"/>
    <x v="0"/>
    <x v="0"/>
    <n v="72"/>
    <x v="2"/>
    <n v="3"/>
    <n v="0.78465682989488972"/>
    <n v="216"/>
  </r>
  <r>
    <s v="PBOR00130"/>
    <s v="PIZB0002"/>
    <x v="24"/>
    <x v="1"/>
    <x v="0"/>
    <n v="65"/>
    <x v="0"/>
    <n v="4"/>
    <n v="0.92531650826605816"/>
    <n v="260"/>
  </r>
  <r>
    <s v="PBOR00131"/>
    <s v="PIZB0003"/>
    <x v="21"/>
    <x v="2"/>
    <x v="0"/>
    <n v="250"/>
    <x v="1"/>
    <n v="3"/>
    <n v="0.91314982692991542"/>
    <n v="750"/>
  </r>
  <r>
    <s v="PBOR00132"/>
    <s v="PIZB0004"/>
    <x v="32"/>
    <x v="3"/>
    <x v="0"/>
    <n v="130"/>
    <x v="2"/>
    <n v="2"/>
    <n v="8.4586093307030152E-2"/>
    <n v="260"/>
  </r>
  <r>
    <s v="PBOR00133"/>
    <s v="PIZB0005"/>
    <x v="4"/>
    <x v="4"/>
    <x v="1"/>
    <n v="60"/>
    <x v="0"/>
    <n v="7"/>
    <n v="0.92983220282837542"/>
    <n v="420"/>
  </r>
  <r>
    <s v="PBOR00134"/>
    <s v="PIZB0006"/>
    <x v="2"/>
    <x v="5"/>
    <x v="0"/>
    <n v="95"/>
    <x v="1"/>
    <n v="6"/>
    <n v="0.13029960752667558"/>
    <n v="570"/>
  </r>
  <r>
    <s v="PBOR00135"/>
    <s v="PIZB0001"/>
    <x v="27"/>
    <x v="0"/>
    <x v="0"/>
    <n v="72"/>
    <x v="2"/>
    <n v="6"/>
    <n v="0.41456728266200249"/>
    <n v="432"/>
  </r>
  <r>
    <s v="PBOR00136"/>
    <s v="PIZB0002"/>
    <x v="0"/>
    <x v="1"/>
    <x v="0"/>
    <n v="65"/>
    <x v="0"/>
    <n v="8"/>
    <n v="0.77953807822657883"/>
    <n v="520"/>
  </r>
  <r>
    <s v="PBOR00137"/>
    <s v="PIZB0003"/>
    <x v="1"/>
    <x v="2"/>
    <x v="1"/>
    <n v="250"/>
    <x v="1"/>
    <n v="3"/>
    <n v="0.56602493379943331"/>
    <n v="750"/>
  </r>
  <r>
    <s v="PBOR00138"/>
    <s v="PIZB0004"/>
    <x v="28"/>
    <x v="3"/>
    <x v="1"/>
    <n v="130"/>
    <x v="2"/>
    <n v="2"/>
    <n v="0.7922771947085826"/>
    <n v="260"/>
  </r>
  <r>
    <s v="PBOR00139"/>
    <s v="PIZB0001"/>
    <x v="8"/>
    <x v="0"/>
    <x v="1"/>
    <n v="72"/>
    <x v="0"/>
    <n v="9"/>
    <n v="9.6806596410280221E-2"/>
    <n v="648"/>
  </r>
  <r>
    <s v="PBOR00140"/>
    <s v="PIZB0002"/>
    <x v="33"/>
    <x v="1"/>
    <x v="1"/>
    <n v="65"/>
    <x v="1"/>
    <n v="8"/>
    <n v="0.10738058788365801"/>
    <n v="520"/>
  </r>
  <r>
    <s v="PBOR00141"/>
    <s v="PIZB0003"/>
    <x v="14"/>
    <x v="2"/>
    <x v="1"/>
    <n v="250"/>
    <x v="2"/>
    <n v="1"/>
    <n v="0.68298720032284699"/>
    <n v="250"/>
  </r>
  <r>
    <s v="PBOR00142"/>
    <s v="PIZB0004"/>
    <x v="16"/>
    <x v="3"/>
    <x v="1"/>
    <n v="130"/>
    <x v="0"/>
    <n v="2"/>
    <n v="8.8476327566971991E-2"/>
    <n v="260"/>
  </r>
  <r>
    <s v="PBOR00143"/>
    <s v="PIZB0001"/>
    <x v="17"/>
    <x v="0"/>
    <x v="0"/>
    <n v="72"/>
    <x v="0"/>
    <n v="9"/>
    <n v="0.12263076179640997"/>
    <n v="648"/>
  </r>
  <r>
    <s v="PBOR00144"/>
    <s v="PIZB0002"/>
    <x v="17"/>
    <x v="1"/>
    <x v="1"/>
    <n v="65"/>
    <x v="1"/>
    <n v="7"/>
    <n v="0.21348123854438894"/>
    <n v="455"/>
  </r>
  <r>
    <s v="PBOR00145"/>
    <s v="PIZB0003"/>
    <x v="5"/>
    <x v="2"/>
    <x v="0"/>
    <n v="250"/>
    <x v="2"/>
    <n v="3"/>
    <n v="0.51777110877083832"/>
    <n v="750"/>
  </r>
  <r>
    <s v="PBOR00146"/>
    <s v="PIZB0004"/>
    <x v="16"/>
    <x v="3"/>
    <x v="1"/>
    <n v="130"/>
    <x v="0"/>
    <n v="3"/>
    <n v="0.2471412366587864"/>
    <n v="390"/>
  </r>
  <r>
    <s v="PBOR00147"/>
    <s v="PIZB0001"/>
    <x v="1"/>
    <x v="0"/>
    <x v="0"/>
    <n v="72"/>
    <x v="1"/>
    <n v="4"/>
    <n v="0.74108890181243625"/>
    <n v="288"/>
  </r>
  <r>
    <s v="PBOR00148"/>
    <s v="PIZB0002"/>
    <x v="18"/>
    <x v="1"/>
    <x v="1"/>
    <n v="65"/>
    <x v="2"/>
    <n v="5"/>
    <n v="0.7589550474918334"/>
    <n v="325"/>
  </r>
  <r>
    <s v="PBOR00149"/>
    <s v="PIZB0003"/>
    <x v="3"/>
    <x v="2"/>
    <x v="0"/>
    <n v="250"/>
    <x v="0"/>
    <n v="4"/>
    <n v="0.39519452416647527"/>
    <n v="1000"/>
  </r>
  <r>
    <s v="PBOR00150"/>
    <s v="PIZB0004"/>
    <x v="19"/>
    <x v="3"/>
    <x v="1"/>
    <n v="130"/>
    <x v="1"/>
    <n v="5"/>
    <n v="2.5857814158937731E-2"/>
    <n v="650"/>
  </r>
  <r>
    <s v="PBOR00151"/>
    <s v="PIZB0005"/>
    <x v="20"/>
    <x v="4"/>
    <x v="0"/>
    <n v="60"/>
    <x v="2"/>
    <n v="10"/>
    <n v="0.35224195755599907"/>
    <n v="600"/>
  </r>
  <r>
    <s v="PBOR00152"/>
    <s v="PIZB0001"/>
    <x v="21"/>
    <x v="0"/>
    <x v="1"/>
    <n v="72"/>
    <x v="0"/>
    <n v="12"/>
    <n v="4.2934737769464881E-2"/>
    <n v="864"/>
  </r>
  <r>
    <s v="PBOR00153"/>
    <s v="PIZB0002"/>
    <x v="22"/>
    <x v="1"/>
    <x v="0"/>
    <n v="65"/>
    <x v="1"/>
    <n v="12"/>
    <n v="6.8824781708392013E-3"/>
    <n v="780"/>
  </r>
  <r>
    <s v="PBOR00154"/>
    <s v="PIZB0003"/>
    <x v="23"/>
    <x v="2"/>
    <x v="1"/>
    <n v="250"/>
    <x v="2"/>
    <n v="1"/>
    <n v="0.8553400747255635"/>
    <n v="250"/>
  </r>
  <r>
    <s v="PBOR00155"/>
    <s v="PIZB0004"/>
    <x v="24"/>
    <x v="3"/>
    <x v="0"/>
    <n v="130"/>
    <x v="0"/>
    <n v="6"/>
    <n v="0.62107648533214554"/>
    <n v="780"/>
  </r>
  <r>
    <s v="PBOR00156"/>
    <s v="PIZB0001"/>
    <x v="16"/>
    <x v="0"/>
    <x v="1"/>
    <n v="72"/>
    <x v="1"/>
    <n v="3"/>
    <n v="0.93819201157518672"/>
    <n v="216"/>
  </r>
  <r>
    <s v="PBOR00157"/>
    <s v="PIZB0002"/>
    <x v="25"/>
    <x v="1"/>
    <x v="0"/>
    <n v="65"/>
    <x v="2"/>
    <n v="12"/>
    <n v="0.97731506347213748"/>
    <n v="780"/>
  </r>
  <r>
    <s v="PBOR00158"/>
    <s v="PIZB0003"/>
    <x v="6"/>
    <x v="2"/>
    <x v="1"/>
    <n v="250"/>
    <x v="0"/>
    <n v="3"/>
    <n v="0.93618769203099483"/>
    <n v="750"/>
  </r>
  <r>
    <s v="PBOR00159"/>
    <s v="PIZB0004"/>
    <x v="2"/>
    <x v="3"/>
    <x v="0"/>
    <n v="130"/>
    <x v="1"/>
    <n v="5"/>
    <n v="0.92747059451906588"/>
    <n v="650"/>
  </r>
  <r>
    <s v="PBOR00160"/>
    <s v="PIZB0005"/>
    <x v="26"/>
    <x v="4"/>
    <x v="0"/>
    <n v="60"/>
    <x v="2"/>
    <n v="8"/>
    <n v="9.8331104648150314E-2"/>
    <n v="480"/>
  </r>
  <r>
    <s v="PBOR00161"/>
    <s v="PIZB0006"/>
    <x v="4"/>
    <x v="5"/>
    <x v="1"/>
    <n v="95"/>
    <x v="0"/>
    <n v="5"/>
    <n v="4.5012478047171678E-3"/>
    <n v="475"/>
  </r>
  <r>
    <s v="PBOR00162"/>
    <s v="PIZB0001"/>
    <x v="27"/>
    <x v="0"/>
    <x v="1"/>
    <n v="72"/>
    <x v="1"/>
    <n v="9"/>
    <n v="0.22169192366246837"/>
    <n v="648"/>
  </r>
  <r>
    <s v="PBOR00163"/>
    <s v="PIZB0002"/>
    <x v="15"/>
    <x v="1"/>
    <x v="1"/>
    <n v="65"/>
    <x v="2"/>
    <n v="6"/>
    <n v="0.91624709117858605"/>
    <n v="390"/>
  </r>
  <r>
    <s v="PBOR00164"/>
    <s v="PIZB0003"/>
    <x v="28"/>
    <x v="2"/>
    <x v="0"/>
    <n v="250"/>
    <x v="0"/>
    <n v="3"/>
    <n v="0.61362516317019966"/>
    <n v="750"/>
  </r>
  <r>
    <s v="PBOR00165"/>
    <s v="PIZB0004"/>
    <x v="8"/>
    <x v="3"/>
    <x v="0"/>
    <n v="130"/>
    <x v="1"/>
    <n v="4"/>
    <n v="0.81572623665656485"/>
    <n v="520"/>
  </r>
  <r>
    <s v="PBOR00166"/>
    <s v="PIZB0001"/>
    <x v="6"/>
    <x v="0"/>
    <x v="0"/>
    <n v="72"/>
    <x v="2"/>
    <n v="11"/>
    <n v="0.60394772308749511"/>
    <n v="792"/>
  </r>
  <r>
    <s v="PBOR00167"/>
    <s v="PIZB0002"/>
    <x v="27"/>
    <x v="1"/>
    <x v="0"/>
    <n v="65"/>
    <x v="0"/>
    <n v="7"/>
    <n v="0.2716676542664398"/>
    <n v="455"/>
  </r>
  <r>
    <s v="PBOR00168"/>
    <s v="PIZB0003"/>
    <x v="10"/>
    <x v="2"/>
    <x v="0"/>
    <n v="250"/>
    <x v="1"/>
    <n v="2"/>
    <n v="0.56293228162406539"/>
    <n v="500"/>
  </r>
  <r>
    <s v="PBOR00169"/>
    <s v="PIZB0004"/>
    <x v="29"/>
    <x v="3"/>
    <x v="0"/>
    <n v="130"/>
    <x v="2"/>
    <n v="4"/>
    <n v="0.73579140219525918"/>
    <n v="520"/>
  </r>
  <r>
    <s v="PBOR00170"/>
    <s v="PIZB0005"/>
    <x v="30"/>
    <x v="4"/>
    <x v="0"/>
    <n v="60"/>
    <x v="0"/>
    <n v="12"/>
    <n v="0.44112931781121201"/>
    <n v="720"/>
  </r>
  <r>
    <s v="PBOR00171"/>
    <s v="PIZB0001"/>
    <x v="31"/>
    <x v="0"/>
    <x v="0"/>
    <n v="72"/>
    <x v="1"/>
    <n v="11"/>
    <n v="0.67026763876764872"/>
    <n v="792"/>
  </r>
  <r>
    <s v="PBOR00172"/>
    <s v="PIZB0002"/>
    <x v="27"/>
    <x v="1"/>
    <x v="0"/>
    <n v="65"/>
    <x v="2"/>
    <n v="9"/>
    <n v="0.21501842814819261"/>
    <n v="585"/>
  </r>
  <r>
    <s v="PBOR00173"/>
    <s v="PIZB0003"/>
    <x v="29"/>
    <x v="2"/>
    <x v="1"/>
    <n v="250"/>
    <x v="0"/>
    <n v="3"/>
    <n v="0.77528388030776896"/>
    <n v="750"/>
  </r>
  <r>
    <s v="PBOR00174"/>
    <s v="PIZB0004"/>
    <x v="1"/>
    <x v="3"/>
    <x v="0"/>
    <n v="130"/>
    <x v="1"/>
    <n v="3"/>
    <n v="0.32334348690445713"/>
    <n v="390"/>
  </r>
  <r>
    <s v="PBOR00175"/>
    <s v="PIZB0001"/>
    <x v="11"/>
    <x v="0"/>
    <x v="0"/>
    <n v="72"/>
    <x v="2"/>
    <n v="5"/>
    <n v="0.2117276391971491"/>
    <n v="360"/>
  </r>
  <r>
    <s v="PBOR00176"/>
    <s v="PIZB0002"/>
    <x v="5"/>
    <x v="1"/>
    <x v="0"/>
    <n v="65"/>
    <x v="0"/>
    <n v="10"/>
    <n v="0.99817658128489728"/>
    <n v="650"/>
  </r>
  <r>
    <s v="PBOR00177"/>
    <s v="PIZB0003"/>
    <x v="2"/>
    <x v="2"/>
    <x v="0"/>
    <n v="250"/>
    <x v="1"/>
    <n v="3"/>
    <n v="0.34321661485625221"/>
    <n v="750"/>
  </r>
  <r>
    <s v="PBOR00178"/>
    <s v="PIZB0004"/>
    <x v="31"/>
    <x v="3"/>
    <x v="0"/>
    <n v="130"/>
    <x v="2"/>
    <n v="6"/>
    <n v="0.17688363553653064"/>
    <n v="780"/>
  </r>
  <r>
    <s v="PBOR00179"/>
    <s v="PIZB0005"/>
    <x v="3"/>
    <x v="4"/>
    <x v="1"/>
    <n v="60"/>
    <x v="0"/>
    <n v="12"/>
    <n v="0.54853763527560739"/>
    <n v="720"/>
  </r>
  <r>
    <s v="PBOR00180"/>
    <s v="PIZB0006"/>
    <x v="25"/>
    <x v="5"/>
    <x v="0"/>
    <n v="95"/>
    <x v="1"/>
    <n v="7"/>
    <n v="0.40612729229894939"/>
    <n v="665"/>
  </r>
  <r>
    <s v="PBOR00181"/>
    <s v="PIZB0001"/>
    <x v="7"/>
    <x v="0"/>
    <x v="0"/>
    <n v="72"/>
    <x v="2"/>
    <n v="6"/>
    <n v="0.16780300089638589"/>
    <n v="432"/>
  </r>
  <r>
    <s v="PBOR00182"/>
    <s v="PIZB0002"/>
    <x v="25"/>
    <x v="1"/>
    <x v="0"/>
    <n v="65"/>
    <x v="0"/>
    <n v="10"/>
    <n v="0.91086777790941564"/>
    <n v="650"/>
  </r>
  <r>
    <s v="PBOR00183"/>
    <s v="PIZB0003"/>
    <x v="32"/>
    <x v="2"/>
    <x v="1"/>
    <n v="250"/>
    <x v="1"/>
    <n v="3"/>
    <n v="0.2731985494536886"/>
    <n v="750"/>
  </r>
  <r>
    <s v="PBOR00184"/>
    <s v="PIZB0004"/>
    <x v="33"/>
    <x v="3"/>
    <x v="1"/>
    <n v="130"/>
    <x v="2"/>
    <n v="4"/>
    <n v="0.81984662786178419"/>
    <n v="520"/>
  </r>
  <r>
    <s v="PBOR00185"/>
    <s v="PIZB0001"/>
    <x v="33"/>
    <x v="0"/>
    <x v="1"/>
    <n v="72"/>
    <x v="0"/>
    <n v="7"/>
    <n v="0.89980934003543744"/>
    <n v="504"/>
  </r>
  <r>
    <s v="PBOR00186"/>
    <s v="PIZB0002"/>
    <x v="22"/>
    <x v="1"/>
    <x v="1"/>
    <n v="65"/>
    <x v="1"/>
    <n v="5"/>
    <n v="0.73522347452625669"/>
    <n v="325"/>
  </r>
  <r>
    <s v="PBOR00187"/>
    <s v="PIZB0003"/>
    <x v="34"/>
    <x v="2"/>
    <x v="1"/>
    <n v="250"/>
    <x v="2"/>
    <n v="3"/>
    <n v="0.36579213338930128"/>
    <n v="750"/>
  </r>
  <r>
    <s v="PBOR00188"/>
    <s v="PIZB0004"/>
    <x v="7"/>
    <x v="3"/>
    <x v="1"/>
    <n v="130"/>
    <x v="0"/>
    <n v="2"/>
    <n v="0.79313642440033238"/>
    <n v="260"/>
  </r>
  <r>
    <s v="PBOR00189"/>
    <s v="PIZB0001"/>
    <x v="3"/>
    <x v="0"/>
    <x v="0"/>
    <n v="72"/>
    <x v="0"/>
    <n v="4"/>
    <n v="8.0407664979564641E-2"/>
    <n v="288"/>
  </r>
  <r>
    <s v="PBOR00190"/>
    <s v="PIZB0002"/>
    <x v="31"/>
    <x v="1"/>
    <x v="1"/>
    <n v="65"/>
    <x v="1"/>
    <n v="12"/>
    <n v="0.38525936096781821"/>
    <n v="780"/>
  </r>
  <r>
    <s v="PBOR00191"/>
    <s v="PIZB0003"/>
    <x v="4"/>
    <x v="2"/>
    <x v="0"/>
    <n v="250"/>
    <x v="2"/>
    <n v="1"/>
    <n v="0.45507177071325888"/>
    <n v="250"/>
  </r>
  <r>
    <s v="PBOR00192"/>
    <s v="PIZB0004"/>
    <x v="34"/>
    <x v="3"/>
    <x v="1"/>
    <n v="130"/>
    <x v="0"/>
    <n v="4"/>
    <n v="0.93827031337312128"/>
    <n v="520"/>
  </r>
  <r>
    <s v="PBOR00193"/>
    <s v="PIZB0001"/>
    <x v="13"/>
    <x v="0"/>
    <x v="0"/>
    <n v="72"/>
    <x v="1"/>
    <n v="7"/>
    <n v="0.14716035331195043"/>
    <n v="504"/>
  </r>
  <r>
    <s v="PBOR00194"/>
    <s v="PIZB0002"/>
    <x v="35"/>
    <x v="1"/>
    <x v="1"/>
    <n v="65"/>
    <x v="2"/>
    <n v="12"/>
    <n v="0.10159867043013626"/>
    <n v="780"/>
  </r>
  <r>
    <s v="PBOR00195"/>
    <s v="PIZB0003"/>
    <x v="2"/>
    <x v="2"/>
    <x v="0"/>
    <n v="250"/>
    <x v="0"/>
    <n v="2"/>
    <n v="0.50060788399709522"/>
    <n v="500"/>
  </r>
  <r>
    <s v="PBOR00196"/>
    <s v="PIZB0004"/>
    <x v="13"/>
    <x v="3"/>
    <x v="1"/>
    <n v="130"/>
    <x v="1"/>
    <n v="6"/>
    <n v="0.70539643021834586"/>
    <n v="780"/>
  </r>
  <r>
    <s v="PBOR00197"/>
    <s v="PIZB0005"/>
    <x v="18"/>
    <x v="4"/>
    <x v="0"/>
    <n v="60"/>
    <x v="2"/>
    <n v="12"/>
    <n v="0.72481379032239401"/>
    <n v="720"/>
  </r>
  <r>
    <s v="PBOR00198"/>
    <s v="PIZB0001"/>
    <x v="23"/>
    <x v="0"/>
    <x v="1"/>
    <n v="72"/>
    <x v="0"/>
    <n v="6"/>
    <n v="0.21833121955544521"/>
    <n v="432"/>
  </r>
  <r>
    <s v="PBOR00199"/>
    <s v="PIZB0002"/>
    <x v="36"/>
    <x v="1"/>
    <x v="0"/>
    <n v="65"/>
    <x v="1"/>
    <n v="8"/>
    <n v="0.33253524453952932"/>
    <n v="520"/>
  </r>
  <r>
    <s v="PBOR00200"/>
    <s v="PIZB0003"/>
    <x v="37"/>
    <x v="2"/>
    <x v="1"/>
    <n v="250"/>
    <x v="2"/>
    <n v="2"/>
    <n v="0.39793552100289009"/>
    <n v="500"/>
  </r>
  <r>
    <s v="PBOR00201"/>
    <s v="PIZB0004"/>
    <x v="4"/>
    <x v="3"/>
    <x v="0"/>
    <n v="130"/>
    <x v="0"/>
    <n v="4"/>
    <n v="0.83519533088641318"/>
    <n v="520"/>
  </r>
  <r>
    <s v="PBOR00202"/>
    <s v="PIZB0001"/>
    <x v="3"/>
    <x v="0"/>
    <x v="1"/>
    <n v="72"/>
    <x v="1"/>
    <n v="10"/>
    <n v="8.7312208799101843E-3"/>
    <n v="720"/>
  </r>
  <r>
    <s v="PBOR00203"/>
    <s v="PIZB0002"/>
    <x v="35"/>
    <x v="1"/>
    <x v="0"/>
    <n v="65"/>
    <x v="2"/>
    <n v="12"/>
    <n v="0.95071636556912675"/>
    <n v="780"/>
  </r>
  <r>
    <s v="PBOR00204"/>
    <s v="PIZB0003"/>
    <x v="11"/>
    <x v="2"/>
    <x v="1"/>
    <n v="250"/>
    <x v="0"/>
    <n v="4"/>
    <n v="6.5110770871939172E-2"/>
    <n v="1000"/>
  </r>
  <r>
    <s v="PBOR00205"/>
    <s v="PIZB0004"/>
    <x v="10"/>
    <x v="3"/>
    <x v="0"/>
    <n v="130"/>
    <x v="1"/>
    <n v="6"/>
    <n v="0.43772024513265795"/>
    <n v="780"/>
  </r>
  <r>
    <s v="PBOR00206"/>
    <s v="PIZB0005"/>
    <x v="1"/>
    <x v="4"/>
    <x v="0"/>
    <n v="60"/>
    <x v="2"/>
    <n v="7"/>
    <n v="0.41853663840169475"/>
    <n v="420"/>
  </r>
  <r>
    <s v="PBOR00207"/>
    <s v="PIZB0006"/>
    <x v="17"/>
    <x v="5"/>
    <x v="1"/>
    <n v="95"/>
    <x v="0"/>
    <n v="7"/>
    <n v="0.38824165845812764"/>
    <n v="665"/>
  </r>
  <r>
    <s v="PBOR00208"/>
    <s v="PIZB0001"/>
    <x v="17"/>
    <x v="0"/>
    <x v="1"/>
    <n v="72"/>
    <x v="1"/>
    <n v="3"/>
    <n v="0.75434060698733896"/>
    <n v="216"/>
  </r>
  <r>
    <s v="PBOR00209"/>
    <s v="PIZB0002"/>
    <x v="37"/>
    <x v="1"/>
    <x v="1"/>
    <n v="65"/>
    <x v="2"/>
    <n v="12"/>
    <n v="0.61587381700020483"/>
    <n v="780"/>
  </r>
  <r>
    <s v="PBOR00210"/>
    <s v="PIZB0003"/>
    <x v="4"/>
    <x v="2"/>
    <x v="0"/>
    <n v="250"/>
    <x v="0"/>
    <n v="2"/>
    <n v="0.80006888756762451"/>
    <n v="500"/>
  </r>
  <r>
    <s v="PBOR00211"/>
    <s v="PIZB0004"/>
    <x v="2"/>
    <x v="3"/>
    <x v="0"/>
    <n v="130"/>
    <x v="1"/>
    <n v="5"/>
    <n v="0.68228949683615203"/>
    <n v="650"/>
  </r>
  <r>
    <s v="PBOR00212"/>
    <s v="PIZB0001"/>
    <x v="12"/>
    <x v="0"/>
    <x v="0"/>
    <n v="72"/>
    <x v="2"/>
    <n v="10"/>
    <n v="1.6479509006877335E-2"/>
    <n v="720"/>
  </r>
  <r>
    <s v="PBOR00213"/>
    <s v="PIZB0002"/>
    <x v="0"/>
    <x v="1"/>
    <x v="0"/>
    <n v="65"/>
    <x v="0"/>
    <n v="10"/>
    <n v="0.23078123893127422"/>
    <n v="650"/>
  </r>
  <r>
    <s v="PBOR00214"/>
    <s v="PIZB0003"/>
    <x v="38"/>
    <x v="2"/>
    <x v="0"/>
    <n v="250"/>
    <x v="1"/>
    <n v="3"/>
    <n v="2.2225272121484729E-2"/>
    <n v="750"/>
  </r>
  <r>
    <s v="PBOR00215"/>
    <s v="PIZB0004"/>
    <x v="1"/>
    <x v="3"/>
    <x v="0"/>
    <n v="130"/>
    <x v="2"/>
    <n v="3"/>
    <n v="0.72206439626516772"/>
    <n v="390"/>
  </r>
  <r>
    <s v="PBOR00216"/>
    <s v="PIZB0005"/>
    <x v="2"/>
    <x v="4"/>
    <x v="0"/>
    <n v="60"/>
    <x v="0"/>
    <n v="7"/>
    <n v="0.66067744665264683"/>
    <n v="420"/>
  </r>
  <r>
    <s v="PBOR00217"/>
    <s v="PIZB0001"/>
    <x v="5"/>
    <x v="0"/>
    <x v="0"/>
    <n v="72"/>
    <x v="1"/>
    <n v="6"/>
    <n v="0.14048396352986114"/>
    <n v="432"/>
  </r>
  <r>
    <s v="PBOR00218"/>
    <s v="PIZB0002"/>
    <x v="3"/>
    <x v="1"/>
    <x v="0"/>
    <n v="65"/>
    <x v="2"/>
    <n v="8"/>
    <n v="0.37872981249566817"/>
    <n v="520"/>
  </r>
  <r>
    <s v="PBOR00219"/>
    <s v="PIZB0003"/>
    <x v="36"/>
    <x v="2"/>
    <x v="1"/>
    <n v="250"/>
    <x v="0"/>
    <n v="2"/>
    <n v="0.71515589694127546"/>
    <n v="500"/>
  </r>
  <r>
    <s v="PBOR00220"/>
    <s v="PIZB0004"/>
    <x v="24"/>
    <x v="3"/>
    <x v="0"/>
    <n v="130"/>
    <x v="1"/>
    <n v="6"/>
    <n v="0.21412519358799298"/>
    <n v="780"/>
  </r>
  <r>
    <s v="PBOR00221"/>
    <s v="PIZB0001"/>
    <x v="21"/>
    <x v="0"/>
    <x v="0"/>
    <n v="72"/>
    <x v="2"/>
    <n v="6"/>
    <n v="0.16455091596073168"/>
    <n v="432"/>
  </r>
  <r>
    <s v="PBOR00222"/>
    <s v="PIZB0002"/>
    <x v="32"/>
    <x v="1"/>
    <x v="0"/>
    <n v="65"/>
    <x v="0"/>
    <n v="4"/>
    <n v="0.25666907491668522"/>
    <n v="260"/>
  </r>
  <r>
    <s v="PBOR00223"/>
    <s v="PIZB0003"/>
    <x v="4"/>
    <x v="2"/>
    <x v="0"/>
    <n v="250"/>
    <x v="1"/>
    <n v="3"/>
    <n v="0.90160231788426648"/>
    <n v="750"/>
  </r>
  <r>
    <s v="PBOR00224"/>
    <s v="PIZB0004"/>
    <x v="2"/>
    <x v="3"/>
    <x v="0"/>
    <n v="130"/>
    <x v="2"/>
    <n v="2"/>
    <n v="0.320164833885899"/>
    <n v="260"/>
  </r>
  <r>
    <s v="PBOR00225"/>
    <s v="PIZB0005"/>
    <x v="27"/>
    <x v="4"/>
    <x v="1"/>
    <n v="60"/>
    <x v="0"/>
    <n v="9"/>
    <n v="0.13498450487731639"/>
    <n v="540"/>
  </r>
  <r>
    <s v="PBOR00226"/>
    <s v="PIZB0006"/>
    <x v="0"/>
    <x v="5"/>
    <x v="0"/>
    <n v="95"/>
    <x v="1"/>
    <n v="5"/>
    <n v="0.91789593738279973"/>
    <n v="475"/>
  </r>
  <r>
    <s v="PBOR00227"/>
    <s v="PIZB0001"/>
    <x v="1"/>
    <x v="0"/>
    <x v="0"/>
    <n v="72"/>
    <x v="2"/>
    <n v="3"/>
    <n v="0.98021726342122206"/>
    <n v="216"/>
  </r>
  <r>
    <s v="PBOR00228"/>
    <s v="PIZB0002"/>
    <x v="28"/>
    <x v="1"/>
    <x v="0"/>
    <n v="65"/>
    <x v="0"/>
    <n v="7"/>
    <n v="6.7354248366482961E-2"/>
    <n v="455"/>
  </r>
  <r>
    <s v="PBOR00229"/>
    <s v="PIZB0003"/>
    <x v="8"/>
    <x v="2"/>
    <x v="1"/>
    <n v="250"/>
    <x v="1"/>
    <n v="2"/>
    <n v="0.49907272133883429"/>
    <n v="500"/>
  </r>
  <r>
    <s v="PBOR00230"/>
    <s v="PIZB0004"/>
    <x v="33"/>
    <x v="3"/>
    <x v="1"/>
    <n v="130"/>
    <x v="2"/>
    <n v="5"/>
    <n v="0.61466468459589796"/>
    <n v="650"/>
  </r>
  <r>
    <s v="PBOR00231"/>
    <s v="PIZB0001"/>
    <x v="14"/>
    <x v="0"/>
    <x v="1"/>
    <n v="72"/>
    <x v="0"/>
    <n v="7"/>
    <n v="0.94639798804768638"/>
    <n v="504"/>
  </r>
  <r>
    <s v="PBOR00232"/>
    <s v="PIZB0002"/>
    <x v="16"/>
    <x v="1"/>
    <x v="1"/>
    <n v="65"/>
    <x v="1"/>
    <n v="10"/>
    <n v="0.95168663838417633"/>
    <n v="650"/>
  </r>
  <r>
    <s v="PBOR00233"/>
    <s v="PIZB0003"/>
    <x v="17"/>
    <x v="2"/>
    <x v="1"/>
    <n v="250"/>
    <x v="2"/>
    <n v="2"/>
    <n v="0.55958868077394219"/>
    <n v="500"/>
  </r>
  <r>
    <s v="PBOR00234"/>
    <s v="PIZB0004"/>
    <x v="17"/>
    <x v="3"/>
    <x v="1"/>
    <n v="130"/>
    <x v="0"/>
    <n v="2"/>
    <n v="0.81003936677165544"/>
    <n v="260"/>
  </r>
  <r>
    <s v="PBOR00235"/>
    <s v="PIZB0001"/>
    <x v="5"/>
    <x v="0"/>
    <x v="1"/>
    <n v="72"/>
    <x v="0"/>
    <n v="12"/>
    <n v="0.35450072343254235"/>
    <n v="864"/>
  </r>
  <r>
    <s v="PBOR00236"/>
    <s v="PIZB0002"/>
    <x v="16"/>
    <x v="1"/>
    <x v="0"/>
    <n v="65"/>
    <x v="1"/>
    <n v="11"/>
    <n v="0.34895469608332785"/>
    <n v="715"/>
  </r>
  <r>
    <s v="PBOR00237"/>
    <s v="PIZB0003"/>
    <x v="1"/>
    <x v="2"/>
    <x v="0"/>
    <n v="250"/>
    <x v="2"/>
    <n v="2"/>
    <n v="0.52279578451533193"/>
    <n v="500"/>
  </r>
  <r>
    <s v="PBOR00238"/>
    <s v="PIZB0004"/>
    <x v="18"/>
    <x v="3"/>
    <x v="0"/>
    <n v="130"/>
    <x v="0"/>
    <n v="3"/>
    <n v="0.69617887937852907"/>
    <n v="390"/>
  </r>
  <r>
    <s v="PBOR00239"/>
    <s v="PIZB0001"/>
    <x v="3"/>
    <x v="0"/>
    <x v="1"/>
    <n v="72"/>
    <x v="1"/>
    <n v="6"/>
    <n v="0.55638354082081654"/>
    <n v="432"/>
  </r>
  <r>
    <s v="PBOR00240"/>
    <s v="PIZB0002"/>
    <x v="19"/>
    <x v="1"/>
    <x v="1"/>
    <n v="65"/>
    <x v="2"/>
    <n v="8"/>
    <n v="7.8132692098414003E-2"/>
    <n v="520"/>
  </r>
  <r>
    <s v="PBOR00241"/>
    <s v="PIZB0003"/>
    <x v="20"/>
    <x v="2"/>
    <x v="1"/>
    <n v="250"/>
    <x v="0"/>
    <n v="1"/>
    <n v="0.37783112687678633"/>
    <n v="250"/>
  </r>
  <r>
    <s v="PBOR00242"/>
    <s v="PIZB0004"/>
    <x v="21"/>
    <x v="3"/>
    <x v="1"/>
    <n v="130"/>
    <x v="1"/>
    <n v="7"/>
    <n v="0.34200944354303275"/>
    <n v="910"/>
  </r>
  <r>
    <s v="PBOR00243"/>
    <s v="PIZB0005"/>
    <x v="22"/>
    <x v="4"/>
    <x v="1"/>
    <n v="60"/>
    <x v="2"/>
    <n v="11"/>
    <n v="0.92737976442865855"/>
    <n v="660"/>
  </r>
  <r>
    <s v="PBOR00244"/>
    <s v="PIZB0001"/>
    <x v="23"/>
    <x v="0"/>
    <x v="1"/>
    <n v="72"/>
    <x v="0"/>
    <n v="6"/>
    <n v="0.96938667185148797"/>
    <n v="432"/>
  </r>
  <r>
    <s v="PBOR00245"/>
    <s v="PIZB0002"/>
    <x v="24"/>
    <x v="1"/>
    <x v="1"/>
    <n v="65"/>
    <x v="1"/>
    <n v="6"/>
    <n v="0.24406307827004359"/>
    <n v="390"/>
  </r>
  <r>
    <s v="PBOR00246"/>
    <s v="PIZB0003"/>
    <x v="16"/>
    <x v="2"/>
    <x v="0"/>
    <n v="250"/>
    <x v="2"/>
    <n v="2"/>
    <n v="0.931057824254786"/>
    <n v="500"/>
  </r>
  <r>
    <s v="PBOR00247"/>
    <s v="PIZB0004"/>
    <x v="25"/>
    <x v="3"/>
    <x v="0"/>
    <n v="130"/>
    <x v="0"/>
    <n v="4"/>
    <n v="0.67570229189541975"/>
    <n v="520"/>
  </r>
  <r>
    <s v="PBOR00248"/>
    <s v="PIZB0001"/>
    <x v="6"/>
    <x v="0"/>
    <x v="0"/>
    <n v="72"/>
    <x v="1"/>
    <n v="7"/>
    <n v="0.91192982577548221"/>
    <n v="504"/>
  </r>
  <r>
    <s v="PBOR00249"/>
    <s v="PIZB0002"/>
    <x v="2"/>
    <x v="1"/>
    <x v="1"/>
    <n v="65"/>
    <x v="2"/>
    <n v="13"/>
    <n v="0.46313611506175134"/>
    <n v="845"/>
  </r>
  <r>
    <s v="PBOR00250"/>
    <s v="PIZB0003"/>
    <x v="26"/>
    <x v="2"/>
    <x v="1"/>
    <n v="250"/>
    <x v="0"/>
    <n v="1"/>
    <n v="5.3530222562513607E-2"/>
    <n v="250"/>
  </r>
  <r>
    <s v="PBOR00251"/>
    <s v="PIZB0004"/>
    <x v="4"/>
    <x v="3"/>
    <x v="1"/>
    <n v="130"/>
    <x v="1"/>
    <n v="2"/>
    <n v="0.10135414856508229"/>
    <n v="260"/>
  </r>
  <r>
    <s v="PBOR00252"/>
    <s v="PIZB0005"/>
    <x v="27"/>
    <x v="4"/>
    <x v="1"/>
    <n v="60"/>
    <x v="2"/>
    <n v="10"/>
    <n v="0.15413196820236597"/>
    <n v="600"/>
  </r>
  <r>
    <s v="PBOR00253"/>
    <s v="PIZB0006"/>
    <x v="15"/>
    <x v="5"/>
    <x v="1"/>
    <n v="95"/>
    <x v="0"/>
    <n v="4"/>
    <n v="0.99147229272651061"/>
    <n v="380"/>
  </r>
  <r>
    <s v="PBOR00254"/>
    <s v="PIZB0001"/>
    <x v="28"/>
    <x v="0"/>
    <x v="1"/>
    <n v="72"/>
    <x v="1"/>
    <n v="4"/>
    <n v="0.26792541838229555"/>
    <n v="288"/>
  </r>
  <r>
    <s v="PBOR00255"/>
    <s v="PIZB0002"/>
    <x v="8"/>
    <x v="1"/>
    <x v="1"/>
    <n v="65"/>
    <x v="2"/>
    <n v="7"/>
    <n v="0.67400237007588726"/>
    <n v="455"/>
  </r>
  <r>
    <s v="PBOR00256"/>
    <s v="PIZB0003"/>
    <x v="6"/>
    <x v="2"/>
    <x v="0"/>
    <n v="250"/>
    <x v="0"/>
    <n v="2"/>
    <n v="0.10779012567415547"/>
    <n v="500"/>
  </r>
  <r>
    <s v="PBOR00257"/>
    <s v="PIZB0004"/>
    <x v="27"/>
    <x v="3"/>
    <x v="0"/>
    <n v="130"/>
    <x v="1"/>
    <n v="4"/>
    <n v="6.5825812137458972E-2"/>
    <n v="520"/>
  </r>
  <r>
    <s v="PBOR00258"/>
    <s v="PIZB0001"/>
    <x v="10"/>
    <x v="0"/>
    <x v="0"/>
    <n v="72"/>
    <x v="2"/>
    <n v="11"/>
    <n v="0.36167362480508147"/>
    <n v="792"/>
  </r>
  <r>
    <s v="PBOR00259"/>
    <s v="PIZB0002"/>
    <x v="29"/>
    <x v="1"/>
    <x v="1"/>
    <n v="65"/>
    <x v="0"/>
    <n v="9"/>
    <n v="0.15611277710708626"/>
    <n v="585"/>
  </r>
  <r>
    <s v="PBOR00260"/>
    <s v="PIZB0003"/>
    <x v="30"/>
    <x v="2"/>
    <x v="1"/>
    <n v="250"/>
    <x v="1"/>
    <n v="2"/>
    <n v="0.11892962947938523"/>
    <n v="500"/>
  </r>
  <r>
    <s v="PBOR00261"/>
    <s v="PIZB0004"/>
    <x v="31"/>
    <x v="3"/>
    <x v="1"/>
    <n v="130"/>
    <x v="2"/>
    <n v="5"/>
    <n v="0.94178498482348294"/>
    <n v="650"/>
  </r>
  <r>
    <s v="PBOR00262"/>
    <s v="PIZB0005"/>
    <x v="27"/>
    <x v="4"/>
    <x v="1"/>
    <n v="60"/>
    <x v="0"/>
    <n v="5"/>
    <n v="0.82224390590219021"/>
    <n v="300"/>
  </r>
  <r>
    <s v="PBOR00263"/>
    <s v="PIZB0001"/>
    <x v="29"/>
    <x v="0"/>
    <x v="1"/>
    <n v="72"/>
    <x v="1"/>
    <n v="10"/>
    <n v="1.5473035826796155E-2"/>
    <n v="720"/>
  </r>
  <r>
    <s v="PBOR00264"/>
    <s v="PIZB0002"/>
    <x v="1"/>
    <x v="1"/>
    <x v="1"/>
    <n v="65"/>
    <x v="2"/>
    <n v="3"/>
    <n v="0.57002189482885535"/>
    <n v="195"/>
  </r>
  <r>
    <s v="PBOR00265"/>
    <s v="PIZB0003"/>
    <x v="11"/>
    <x v="2"/>
    <x v="0"/>
    <n v="250"/>
    <x v="0"/>
    <n v="3"/>
    <n v="0.22169123462523532"/>
    <n v="750"/>
  </r>
  <r>
    <s v="PBOR00266"/>
    <s v="PIZB0004"/>
    <x v="5"/>
    <x v="3"/>
    <x v="1"/>
    <n v="130"/>
    <x v="1"/>
    <n v="6"/>
    <n v="0.16327712663351335"/>
    <n v="780"/>
  </r>
  <r>
    <s v="PBOR00267"/>
    <s v="PIZB0001"/>
    <x v="2"/>
    <x v="0"/>
    <x v="0"/>
    <n v="72"/>
    <x v="2"/>
    <n v="9"/>
    <n v="0.71431849239690393"/>
    <n v="648"/>
  </r>
  <r>
    <s v="PBOR00268"/>
    <s v="PIZB0002"/>
    <x v="31"/>
    <x v="1"/>
    <x v="1"/>
    <n v="65"/>
    <x v="0"/>
    <n v="7"/>
    <n v="0.58151491016386692"/>
    <n v="455"/>
  </r>
  <r>
    <s v="PBOR00269"/>
    <s v="PIZB0003"/>
    <x v="3"/>
    <x v="2"/>
    <x v="0"/>
    <n v="250"/>
    <x v="1"/>
    <n v="1"/>
    <n v="0.94025500085845537"/>
    <n v="250"/>
  </r>
  <r>
    <s v="PBOR00270"/>
    <s v="PIZB0004"/>
    <x v="25"/>
    <x v="3"/>
    <x v="1"/>
    <n v="130"/>
    <x v="2"/>
    <n v="3"/>
    <n v="0.85696007733376245"/>
    <n v="390"/>
  </r>
  <r>
    <s v="PBOR00271"/>
    <s v="PIZB0005"/>
    <x v="7"/>
    <x v="4"/>
    <x v="0"/>
    <n v="60"/>
    <x v="0"/>
    <n v="6"/>
    <n v="0.73704670632037661"/>
    <n v="360"/>
  </r>
  <r>
    <s v="PBOR00272"/>
    <s v="PIZB0006"/>
    <x v="25"/>
    <x v="5"/>
    <x v="1"/>
    <n v="95"/>
    <x v="1"/>
    <n v="5"/>
    <n v="0.99556674564351355"/>
    <n v="475"/>
  </r>
  <r>
    <s v="PBOR00273"/>
    <s v="PIZB0001"/>
    <x v="32"/>
    <x v="0"/>
    <x v="0"/>
    <n v="72"/>
    <x v="2"/>
    <n v="8"/>
    <n v="0.82336237784945987"/>
    <n v="576"/>
  </r>
  <r>
    <s v="PBOR00274"/>
    <s v="PIZB0002"/>
    <x v="33"/>
    <x v="1"/>
    <x v="1"/>
    <n v="65"/>
    <x v="0"/>
    <n v="13"/>
    <n v="0.21429857063805535"/>
    <n v="845"/>
  </r>
  <r>
    <s v="PBOR00275"/>
    <s v="PIZB0003"/>
    <x v="33"/>
    <x v="2"/>
    <x v="0"/>
    <n v="250"/>
    <x v="1"/>
    <n v="2"/>
    <n v="0.9858246368711242"/>
    <n v="500"/>
  </r>
  <r>
    <s v="PBOR00276"/>
    <s v="PIZB0004"/>
    <x v="22"/>
    <x v="3"/>
    <x v="1"/>
    <n v="130"/>
    <x v="2"/>
    <n v="6"/>
    <n v="2.0787857004193944E-2"/>
    <n v="780"/>
  </r>
  <r>
    <s v="PBOR00277"/>
    <s v="PIZB0001"/>
    <x v="34"/>
    <x v="0"/>
    <x v="0"/>
    <n v="72"/>
    <x v="0"/>
    <n v="8"/>
    <n v="0.4043041551106823"/>
    <n v="576"/>
  </r>
  <r>
    <s v="PBOR00278"/>
    <s v="PIZB0002"/>
    <x v="7"/>
    <x v="1"/>
    <x v="1"/>
    <n v="65"/>
    <x v="1"/>
    <n v="6"/>
    <n v="0.86228936216370378"/>
    <n v="390"/>
  </r>
  <r>
    <s v="PBOR00279"/>
    <s v="PIZB0003"/>
    <x v="3"/>
    <x v="2"/>
    <x v="0"/>
    <n v="250"/>
    <x v="2"/>
    <n v="3"/>
    <n v="0.20267200262393703"/>
    <n v="750"/>
  </r>
  <r>
    <s v="PBOR00280"/>
    <s v="PIZB0004"/>
    <x v="31"/>
    <x v="0"/>
    <x v="1"/>
    <n v="72"/>
    <x v="0"/>
    <n v="6"/>
    <n v="0.42721330596562979"/>
    <n v="432"/>
  </r>
  <r>
    <s v="PBOR00281"/>
    <s v="PIZB0001"/>
    <x v="4"/>
    <x v="1"/>
    <x v="0"/>
    <n v="65"/>
    <x v="0"/>
    <n v="13"/>
    <n v="0.87108149970897442"/>
    <n v="845"/>
  </r>
  <r>
    <s v="PBOR00282"/>
    <s v="PIZB0002"/>
    <x v="34"/>
    <x v="2"/>
    <x v="1"/>
    <n v="250"/>
    <x v="1"/>
    <n v="1"/>
    <n v="2.6358009716956676E-2"/>
    <n v="250"/>
  </r>
  <r>
    <s v="PBOR00283"/>
    <s v="PIZB0003"/>
    <x v="13"/>
    <x v="3"/>
    <x v="1"/>
    <n v="130"/>
    <x v="2"/>
    <n v="3"/>
    <n v="0.77767785740350603"/>
    <n v="390"/>
  </r>
  <r>
    <s v="PBOR00284"/>
    <s v="PIZB0004"/>
    <x v="35"/>
    <x v="0"/>
    <x v="1"/>
    <n v="72"/>
    <x v="0"/>
    <n v="3"/>
    <n v="0.68682565144107521"/>
    <n v="216"/>
  </r>
  <r>
    <s v="PBOR00285"/>
    <s v="PIZB0001"/>
    <x v="2"/>
    <x v="1"/>
    <x v="1"/>
    <n v="65"/>
    <x v="1"/>
    <n v="14"/>
    <n v="0.58269109940879071"/>
    <n v="910"/>
  </r>
  <r>
    <s v="PBOR00286"/>
    <s v="PIZB0002"/>
    <x v="13"/>
    <x v="2"/>
    <x v="1"/>
    <n v="250"/>
    <x v="2"/>
    <n v="3"/>
    <n v="0.44339908275720785"/>
    <n v="750"/>
  </r>
  <r>
    <s v="PBOR00287"/>
    <s v="PIZB0003"/>
    <x v="18"/>
    <x v="3"/>
    <x v="0"/>
    <n v="130"/>
    <x v="0"/>
    <n v="3"/>
    <n v="0.12575036810320794"/>
    <n v="390"/>
  </r>
  <r>
    <s v="PBOR00288"/>
    <s v="PIZB0004"/>
    <x v="23"/>
    <x v="4"/>
    <x v="1"/>
    <n v="60"/>
    <x v="1"/>
    <n v="13"/>
    <n v="0.58443763111426095"/>
    <n v="780"/>
  </r>
  <r>
    <s v="PBOR00289"/>
    <s v="PIZB0005"/>
    <x v="36"/>
    <x v="0"/>
    <x v="0"/>
    <n v="72"/>
    <x v="2"/>
    <n v="11"/>
    <n v="0.20269838427382159"/>
    <n v="792"/>
  </r>
  <r>
    <s v="PBOR00290"/>
    <s v="PIZB0001"/>
    <x v="37"/>
    <x v="1"/>
    <x v="1"/>
    <n v="65"/>
    <x v="0"/>
    <n v="5"/>
    <n v="0.34588473967990274"/>
    <n v="325"/>
  </r>
  <r>
    <s v="PBOR00291"/>
    <s v="PIZB0002"/>
    <x v="4"/>
    <x v="2"/>
    <x v="0"/>
    <n v="250"/>
    <x v="1"/>
    <n v="3"/>
    <n v="0.44863071332488991"/>
    <n v="750"/>
  </r>
  <r>
    <s v="PBOR00292"/>
    <s v="PIZB0003"/>
    <x v="3"/>
    <x v="3"/>
    <x v="1"/>
    <n v="130"/>
    <x v="2"/>
    <n v="2"/>
    <n v="0.41195662281860623"/>
    <n v="260"/>
  </r>
  <r>
    <s v="PBOR00293"/>
    <s v="PIZB0004"/>
    <x v="35"/>
    <x v="0"/>
    <x v="0"/>
    <n v="72"/>
    <x v="0"/>
    <n v="10"/>
    <n v="0.78611978286567918"/>
    <n v="720"/>
  </r>
  <r>
    <s v="PBOR00294"/>
    <s v="PIZB0001"/>
    <x v="11"/>
    <x v="1"/>
    <x v="1"/>
    <n v="65"/>
    <x v="1"/>
    <n v="12"/>
    <n v="0.82093526112515247"/>
    <n v="780"/>
  </r>
  <r>
    <s v="PBOR00295"/>
    <s v="PIZB0002"/>
    <x v="10"/>
    <x v="2"/>
    <x v="0"/>
    <n v="250"/>
    <x v="2"/>
    <n v="3"/>
    <n v="0.5655055849614361"/>
    <n v="750"/>
  </r>
  <r>
    <s v="PBOR00296"/>
    <s v="PIZB0003"/>
    <x v="1"/>
    <x v="3"/>
    <x v="1"/>
    <n v="130"/>
    <x v="0"/>
    <n v="4"/>
    <n v="0.48001599413027629"/>
    <n v="520"/>
  </r>
  <r>
    <s v="PBOR00297"/>
    <s v="PIZB0004"/>
    <x v="17"/>
    <x v="4"/>
    <x v="0"/>
    <n v="60"/>
    <x v="1"/>
    <n v="9"/>
    <n v="0.80703544305681518"/>
    <n v="540"/>
  </r>
  <r>
    <s v="PBOR00298"/>
    <s v="PIZB0005"/>
    <x v="17"/>
    <x v="5"/>
    <x v="1"/>
    <n v="95"/>
    <x v="2"/>
    <n v="6"/>
    <n v="0.13472953271650978"/>
    <n v="570"/>
  </r>
  <r>
    <s v="PBOR00299"/>
    <s v="PIZB0006"/>
    <x v="37"/>
    <x v="0"/>
    <x v="0"/>
    <n v="72"/>
    <x v="0"/>
    <n v="9"/>
    <n v="0.53735244514022174"/>
    <n v="648"/>
  </r>
  <r>
    <s v="PBOR00300"/>
    <s v="PIZB0001"/>
    <x v="4"/>
    <x v="1"/>
    <x v="1"/>
    <n v="65"/>
    <x v="1"/>
    <n v="10"/>
    <n v="0.86493253723020291"/>
    <n v="650"/>
  </r>
  <r>
    <s v="PBOR00301"/>
    <s v="PIZB0002"/>
    <x v="2"/>
    <x v="2"/>
    <x v="0"/>
    <n v="250"/>
    <x v="2"/>
    <n v="2"/>
    <n v="0.14635193252367351"/>
    <n v="500"/>
  </r>
  <r>
    <s v="PBOR00302"/>
    <s v="PIZB0003"/>
    <x v="12"/>
    <x v="3"/>
    <x v="1"/>
    <n v="130"/>
    <x v="0"/>
    <n v="5"/>
    <n v="0.49930216593502397"/>
    <n v="650"/>
  </r>
  <r>
    <s v="PBOR00303"/>
    <s v="PIZB0004"/>
    <x v="0"/>
    <x v="0"/>
    <x v="0"/>
    <n v="72"/>
    <x v="1"/>
    <n v="4"/>
    <n v="0.16760369217058779"/>
    <n v="288"/>
  </r>
  <r>
    <s v="PBOR00304"/>
    <s v="PIZB0001"/>
    <x v="38"/>
    <x v="1"/>
    <x v="1"/>
    <n v="65"/>
    <x v="2"/>
    <n v="13"/>
    <n v="0.57040391639924315"/>
    <n v="845"/>
  </r>
  <r>
    <s v="PBOR00305"/>
    <s v="PIZB0002"/>
    <x v="1"/>
    <x v="2"/>
    <x v="1"/>
    <n v="250"/>
    <x v="0"/>
    <n v="2"/>
    <n v="0.35240472893682595"/>
    <n v="500"/>
  </r>
  <r>
    <s v="PBOR00306"/>
    <s v="PIZB0003"/>
    <x v="2"/>
    <x v="3"/>
    <x v="1"/>
    <n v="130"/>
    <x v="1"/>
    <n v="3"/>
    <n v="0.11208092156242278"/>
    <n v="390"/>
  </r>
  <r>
    <s v="PBOR00307"/>
    <s v="PIZB0004"/>
    <x v="5"/>
    <x v="4"/>
    <x v="1"/>
    <n v="60"/>
    <x v="2"/>
    <n v="10"/>
    <n v="0.57839134647100132"/>
    <n v="600"/>
  </r>
  <r>
    <s v="PBOR00308"/>
    <s v="PIZB0005"/>
    <x v="3"/>
    <x v="0"/>
    <x v="1"/>
    <n v="72"/>
    <x v="0"/>
    <n v="9"/>
    <n v="0.18785567306752626"/>
    <n v="648"/>
  </r>
  <r>
    <s v="PBOR00309"/>
    <s v="PIZB0001"/>
    <x v="36"/>
    <x v="1"/>
    <x v="0"/>
    <n v="65"/>
    <x v="1"/>
    <n v="8"/>
    <n v="0.69234786906479862"/>
    <n v="520"/>
  </r>
  <r>
    <s v="PBOR00310"/>
    <s v="PIZB0002"/>
    <x v="24"/>
    <x v="2"/>
    <x v="1"/>
    <n v="250"/>
    <x v="2"/>
    <n v="3"/>
    <n v="0.7313105471637672"/>
    <n v="750"/>
  </r>
  <r>
    <s v="PBOR00311"/>
    <s v="PIZB0003"/>
    <x v="21"/>
    <x v="3"/>
    <x v="0"/>
    <n v="130"/>
    <x v="0"/>
    <n v="3"/>
    <n v="0.39651294953245186"/>
    <n v="390"/>
  </r>
  <r>
    <s v="PBOR00312"/>
    <s v="PIZB0004"/>
    <x v="32"/>
    <x v="0"/>
    <x v="1"/>
    <n v="72"/>
    <x v="1"/>
    <n v="5"/>
    <n v="0.47053293956185105"/>
    <n v="360"/>
  </r>
  <r>
    <s v="PBOR00313"/>
    <s v="PIZB0001"/>
    <x v="4"/>
    <x v="1"/>
    <x v="0"/>
    <n v="65"/>
    <x v="2"/>
    <n v="9"/>
    <n v="0.9022424845836422"/>
    <n v="585"/>
  </r>
  <r>
    <s v="PBOR00314"/>
    <s v="PIZB0002"/>
    <x v="2"/>
    <x v="2"/>
    <x v="1"/>
    <n v="250"/>
    <x v="0"/>
    <n v="1"/>
    <n v="0.25057968884738369"/>
    <n v="250"/>
  </r>
  <r>
    <s v="PBOR00315"/>
    <s v="PIZB0003"/>
    <x v="27"/>
    <x v="3"/>
    <x v="0"/>
    <n v="130"/>
    <x v="1"/>
    <n v="4"/>
    <n v="0.56892266919679113"/>
    <n v="520"/>
  </r>
  <r>
    <s v="PBOR00316"/>
    <s v="PIZB0004"/>
    <x v="0"/>
    <x v="4"/>
    <x v="1"/>
    <n v="60"/>
    <x v="2"/>
    <n v="6"/>
    <n v="3.357106137416721E-2"/>
    <n v="360"/>
  </r>
  <r>
    <s v="PBOR00317"/>
    <s v="PIZB0005"/>
    <x v="1"/>
    <x v="5"/>
    <x v="0"/>
    <n v="95"/>
    <x v="0"/>
    <n v="4"/>
    <n v="0.11797039324964398"/>
    <n v="380"/>
  </r>
  <r>
    <s v="PBOR00318"/>
    <s v="PIZB0006"/>
    <x v="28"/>
    <x v="0"/>
    <x v="1"/>
    <n v="72"/>
    <x v="1"/>
    <n v="8"/>
    <n v="2.8176385964748696E-2"/>
    <n v="576"/>
  </r>
  <r>
    <s v="PBOR00319"/>
    <s v="PIZB0001"/>
    <x v="8"/>
    <x v="1"/>
    <x v="0"/>
    <n v="65"/>
    <x v="2"/>
    <n v="8"/>
    <n v="0.66941136725758887"/>
    <n v="520"/>
  </r>
  <r>
    <s v="PBOR00320"/>
    <s v="PIZB0002"/>
    <x v="33"/>
    <x v="2"/>
    <x v="1"/>
    <n v="250"/>
    <x v="0"/>
    <n v="2"/>
    <n v="0.36448172495541775"/>
    <n v="500"/>
  </r>
  <r>
    <s v="PBOR00321"/>
    <s v="PIZB0003"/>
    <x v="14"/>
    <x v="3"/>
    <x v="0"/>
    <n v="130"/>
    <x v="1"/>
    <n v="7"/>
    <n v="0.15416488306079768"/>
    <n v="910"/>
  </r>
  <r>
    <s v="PBOR00322"/>
    <s v="PIZB0004"/>
    <x v="16"/>
    <x v="0"/>
    <x v="1"/>
    <n v="72"/>
    <x v="2"/>
    <n v="7"/>
    <n v="0.66646609625242947"/>
    <n v="504"/>
  </r>
  <r>
    <s v="PBOR00323"/>
    <s v="PIZB0001"/>
    <x v="17"/>
    <x v="1"/>
    <x v="0"/>
    <n v="65"/>
    <x v="0"/>
    <n v="4"/>
    <n v="0.69183752034253276"/>
    <n v="260"/>
  </r>
  <r>
    <s v="PBOR00324"/>
    <s v="PIZB0002"/>
    <x v="17"/>
    <x v="2"/>
    <x v="1"/>
    <n v="250"/>
    <x v="1"/>
    <n v="2"/>
    <n v="0.14649599591234685"/>
    <n v="500"/>
  </r>
  <r>
    <s v="PBOR00325"/>
    <s v="PIZB0003"/>
    <x v="5"/>
    <x v="3"/>
    <x v="0"/>
    <n v="130"/>
    <x v="2"/>
    <n v="2"/>
    <n v="0.98540635482364014"/>
    <n v="260"/>
  </r>
  <r>
    <s v="PBOR00326"/>
    <s v="PIZB0004"/>
    <x v="16"/>
    <x v="0"/>
    <x v="1"/>
    <n v="72"/>
    <x v="0"/>
    <n v="9"/>
    <n v="0.32091320735788698"/>
    <n v="648"/>
  </r>
  <r>
    <s v="PBOR00327"/>
    <s v="PIZB0001"/>
    <x v="1"/>
    <x v="1"/>
    <x v="1"/>
    <n v="65"/>
    <x v="0"/>
    <n v="9"/>
    <n v="0.94495394109275654"/>
    <n v="585"/>
  </r>
  <r>
    <s v="PBOR00328"/>
    <s v="PIZB0002"/>
    <x v="18"/>
    <x v="2"/>
    <x v="1"/>
    <n v="250"/>
    <x v="1"/>
    <n v="2"/>
    <n v="0.50906748027199666"/>
    <n v="500"/>
  </r>
  <r>
    <s v="PBOR00329"/>
    <s v="PIZB0003"/>
    <x v="3"/>
    <x v="3"/>
    <x v="1"/>
    <n v="130"/>
    <x v="2"/>
    <n v="4"/>
    <n v="0.66059053266706258"/>
    <n v="520"/>
  </r>
  <r>
    <s v="PBOR00330"/>
    <s v="PIZB0004"/>
    <x v="19"/>
    <x v="0"/>
    <x v="1"/>
    <n v="72"/>
    <x v="0"/>
    <n v="8"/>
    <n v="0.89615601403703116"/>
    <n v="576"/>
  </r>
  <r>
    <s v="PBOR00331"/>
    <s v="PIZB0001"/>
    <x v="20"/>
    <x v="1"/>
    <x v="0"/>
    <n v="65"/>
    <x v="1"/>
    <n v="8"/>
    <n v="0.133950017527805"/>
    <n v="520"/>
  </r>
  <r>
    <s v="PBOR00332"/>
    <s v="PIZB0002"/>
    <x v="21"/>
    <x v="2"/>
    <x v="1"/>
    <n v="250"/>
    <x v="2"/>
    <n v="4"/>
    <n v="0.3823797297998468"/>
    <n v="1000"/>
  </r>
  <r>
    <s v="PBOR00333"/>
    <s v="PIZB0003"/>
    <x v="22"/>
    <x v="3"/>
    <x v="0"/>
    <n v="130"/>
    <x v="0"/>
    <n v="2"/>
    <n v="0.15073825601342095"/>
    <n v="260"/>
  </r>
  <r>
    <s v="PBOR00334"/>
    <s v="PIZB0004"/>
    <x v="23"/>
    <x v="4"/>
    <x v="1"/>
    <n v="60"/>
    <x v="1"/>
    <n v="10"/>
    <n v="0.96395128247903139"/>
    <n v="600"/>
  </r>
  <r>
    <s v="PBOR00335"/>
    <s v="PIZB0005"/>
    <x v="24"/>
    <x v="0"/>
    <x v="0"/>
    <n v="72"/>
    <x v="2"/>
    <n v="5"/>
    <n v="0.93894083705684528"/>
    <n v="360"/>
  </r>
  <r>
    <s v="PBOR00336"/>
    <s v="PIZB0001"/>
    <x v="16"/>
    <x v="1"/>
    <x v="1"/>
    <n v="65"/>
    <x v="0"/>
    <n v="7"/>
    <n v="0.90335270578489546"/>
    <n v="455"/>
  </r>
  <r>
    <s v="PBOR00337"/>
    <s v="PIZB0002"/>
    <x v="25"/>
    <x v="2"/>
    <x v="0"/>
    <n v="250"/>
    <x v="1"/>
    <n v="2"/>
    <n v="0.62209777321995885"/>
    <n v="500"/>
  </r>
  <r>
    <s v="PBOR00338"/>
    <s v="PIZB0003"/>
    <x v="6"/>
    <x v="3"/>
    <x v="1"/>
    <n v="130"/>
    <x v="2"/>
    <n v="5"/>
    <n v="6.1676790443396468E-2"/>
    <n v="650"/>
  </r>
  <r>
    <s v="PBOR00339"/>
    <s v="PIZB0004"/>
    <x v="2"/>
    <x v="0"/>
    <x v="0"/>
    <n v="72"/>
    <x v="0"/>
    <n v="12"/>
    <n v="0.49213521317421138"/>
    <n v="864"/>
  </r>
  <r>
    <s v="PBOR00340"/>
    <s v="PIZB0001"/>
    <x v="26"/>
    <x v="1"/>
    <x v="1"/>
    <n v="65"/>
    <x v="1"/>
    <n v="9"/>
    <n v="0.69552711985994919"/>
    <n v="585"/>
  </r>
  <r>
    <s v="PBOR00341"/>
    <s v="PIZB0002"/>
    <x v="4"/>
    <x v="2"/>
    <x v="0"/>
    <n v="250"/>
    <x v="2"/>
    <n v="4"/>
    <n v="0.54528907278354111"/>
    <n v="1000"/>
  </r>
  <r>
    <s v="PBOR00342"/>
    <s v="PIZB0003"/>
    <x v="27"/>
    <x v="3"/>
    <x v="1"/>
    <n v="130"/>
    <x v="0"/>
    <n v="4"/>
    <n v="0.35199536538224718"/>
    <n v="520"/>
  </r>
  <r>
    <s v="PBOR00343"/>
    <s v="PIZB0004"/>
    <x v="15"/>
    <x v="4"/>
    <x v="0"/>
    <n v="60"/>
    <x v="1"/>
    <n v="6"/>
    <n v="6.0292533629099143E-2"/>
    <n v="360"/>
  </r>
  <r>
    <s v="PBOR00344"/>
    <s v="PIZB0005"/>
    <x v="28"/>
    <x v="5"/>
    <x v="1"/>
    <n v="95"/>
    <x v="2"/>
    <n v="7"/>
    <n v="4.1434457281700587E-2"/>
    <n v="665"/>
  </r>
  <r>
    <s v="PBOR00345"/>
    <s v="PIZB0006"/>
    <x v="8"/>
    <x v="0"/>
    <x v="0"/>
    <n v="72"/>
    <x v="0"/>
    <n v="3"/>
    <n v="0.29516274884520199"/>
    <n v="216"/>
  </r>
  <r>
    <s v="PBOR00346"/>
    <s v="PIZB0001"/>
    <x v="6"/>
    <x v="1"/>
    <x v="1"/>
    <n v="65"/>
    <x v="1"/>
    <n v="4"/>
    <n v="0.68154294540119276"/>
    <n v="260"/>
  </r>
  <r>
    <s v="PBOR00347"/>
    <s v="PIZB0002"/>
    <x v="27"/>
    <x v="2"/>
    <x v="0"/>
    <n v="250"/>
    <x v="2"/>
    <n v="1"/>
    <n v="0.52632346520297391"/>
    <n v="250"/>
  </r>
  <r>
    <s v="PBOR00348"/>
    <s v="PIZB0003"/>
    <x v="10"/>
    <x v="3"/>
    <x v="1"/>
    <n v="130"/>
    <x v="0"/>
    <n v="6"/>
    <n v="5.4437687903536869E-2"/>
    <n v="780"/>
  </r>
  <r>
    <s v="PBOR00349"/>
    <s v="PIZB0004"/>
    <x v="29"/>
    <x v="0"/>
    <x v="1"/>
    <n v="72"/>
    <x v="1"/>
    <n v="10"/>
    <n v="0.95350738842174898"/>
    <n v="720"/>
  </r>
  <r>
    <s v="PBOR00350"/>
    <s v="PIZB0001"/>
    <x v="30"/>
    <x v="1"/>
    <x v="1"/>
    <n v="65"/>
    <x v="2"/>
    <n v="4"/>
    <n v="0.46726651348176196"/>
    <n v="260"/>
  </r>
  <r>
    <s v="PBOR00351"/>
    <s v="PIZB0002"/>
    <x v="31"/>
    <x v="2"/>
    <x v="1"/>
    <n v="250"/>
    <x v="0"/>
    <n v="2"/>
    <n v="0.6015089815611987"/>
    <n v="500"/>
  </r>
  <r>
    <s v="PBOR00352"/>
    <s v="PIZB0003"/>
    <x v="27"/>
    <x v="3"/>
    <x v="1"/>
    <n v="130"/>
    <x v="1"/>
    <n v="7"/>
    <n v="0.17158764742187849"/>
    <n v="910"/>
  </r>
  <r>
    <s v="PBOR00353"/>
    <s v="PIZB0004"/>
    <x v="29"/>
    <x v="4"/>
    <x v="0"/>
    <n v="60"/>
    <x v="2"/>
    <n v="11"/>
    <n v="0.44731050880102885"/>
    <n v="660"/>
  </r>
  <r>
    <s v="PBOR00354"/>
    <s v="PIZB0005"/>
    <x v="1"/>
    <x v="0"/>
    <x v="1"/>
    <n v="72"/>
    <x v="0"/>
    <n v="8"/>
    <n v="0.54246953050958213"/>
    <n v="576"/>
  </r>
  <r>
    <s v="PBOR00355"/>
    <s v="PIZB0001"/>
    <x v="11"/>
    <x v="1"/>
    <x v="0"/>
    <n v="65"/>
    <x v="1"/>
    <n v="11"/>
    <n v="0.50484804947298401"/>
    <n v="715"/>
  </r>
  <r>
    <s v="PBOR00356"/>
    <s v="PIZB0002"/>
    <x v="5"/>
    <x v="2"/>
    <x v="1"/>
    <n v="250"/>
    <x v="2"/>
    <n v="4"/>
    <n v="9.2316747421295475E-2"/>
    <n v="1000"/>
  </r>
  <r>
    <s v="PBOR00357"/>
    <s v="PIZB0003"/>
    <x v="2"/>
    <x v="3"/>
    <x v="0"/>
    <n v="130"/>
    <x v="0"/>
    <n v="7"/>
    <n v="0.34907542272706216"/>
    <n v="910"/>
  </r>
  <r>
    <s v="PBOR00358"/>
    <s v="PIZB0004"/>
    <x v="31"/>
    <x v="0"/>
    <x v="1"/>
    <n v="72"/>
    <x v="1"/>
    <n v="4"/>
    <n v="0.90031823580716619"/>
    <n v="288"/>
  </r>
  <r>
    <s v="PBOR00359"/>
    <s v="PIZB0001"/>
    <x v="3"/>
    <x v="1"/>
    <x v="0"/>
    <n v="65"/>
    <x v="2"/>
    <n v="5"/>
    <n v="0.18050692795462731"/>
    <n v="325"/>
  </r>
  <r>
    <s v="PBOR00360"/>
    <s v="PIZB0002"/>
    <x v="25"/>
    <x v="2"/>
    <x v="1"/>
    <n v="250"/>
    <x v="0"/>
    <n v="1"/>
    <n v="2.5445092820001292E-2"/>
    <n v="250"/>
  </r>
  <r>
    <s v="PBOR00361"/>
    <s v="PIZB0003"/>
    <x v="7"/>
    <x v="3"/>
    <x v="0"/>
    <n v="130"/>
    <x v="1"/>
    <n v="2"/>
    <n v="0.79643741142705549"/>
    <n v="260"/>
  </r>
  <r>
    <s v="PBOR00362"/>
    <s v="PIZB0004"/>
    <x v="25"/>
    <x v="4"/>
    <x v="1"/>
    <n v="60"/>
    <x v="2"/>
    <n v="14"/>
    <n v="0.16077213359827813"/>
    <n v="840"/>
  </r>
  <r>
    <s v="PBOR00363"/>
    <s v="PIZB0005"/>
    <x v="32"/>
    <x v="5"/>
    <x v="0"/>
    <n v="95"/>
    <x v="0"/>
    <n v="9"/>
    <n v="0.24693836978869843"/>
    <n v="855"/>
  </r>
  <r>
    <s v="PBOR00364"/>
    <s v="PIZB0006"/>
    <x v="33"/>
    <x v="0"/>
    <x v="1"/>
    <n v="72"/>
    <x v="1"/>
    <n v="8"/>
    <n v="0.22148207946738752"/>
    <n v="576"/>
  </r>
  <r>
    <s v="PBOR00365"/>
    <s v="PIZB0001"/>
    <x v="33"/>
    <x v="1"/>
    <x v="0"/>
    <n v="65"/>
    <x v="2"/>
    <n v="11"/>
    <n v="0.71458846230959472"/>
    <n v="715"/>
  </r>
  <r>
    <s v="PBOR00366"/>
    <s v="PIZB0002"/>
    <x v="22"/>
    <x v="2"/>
    <x v="1"/>
    <n v="250"/>
    <x v="0"/>
    <n v="4"/>
    <n v="0.11286694488931481"/>
    <n v="1000"/>
  </r>
  <r>
    <s v="PBOR00367"/>
    <s v="PIZB0003"/>
    <x v="34"/>
    <x v="3"/>
    <x v="0"/>
    <n v="130"/>
    <x v="1"/>
    <n v="6"/>
    <n v="6.5283590828819849E-2"/>
    <n v="780"/>
  </r>
  <r>
    <s v="PBOR00368"/>
    <s v="PIZB0004"/>
    <x v="7"/>
    <x v="0"/>
    <x v="1"/>
    <n v="72"/>
    <x v="2"/>
    <n v="11"/>
    <n v="0.46681751998353072"/>
    <n v="792"/>
  </r>
  <r>
    <s v="PBOR00369"/>
    <s v="PIZB0001"/>
    <x v="3"/>
    <x v="1"/>
    <x v="0"/>
    <n v="65"/>
    <x v="0"/>
    <n v="9"/>
    <n v="0.92202770154223668"/>
    <n v="585"/>
  </r>
  <r>
    <s v="PBOR00370"/>
    <s v="PIZB0002"/>
    <x v="31"/>
    <x v="2"/>
    <x v="1"/>
    <n v="250"/>
    <x v="1"/>
    <n v="2"/>
    <n v="0.18840485753727232"/>
    <n v="500"/>
  </r>
  <r>
    <s v="PBOR00371"/>
    <s v="PIZB0003"/>
    <x v="4"/>
    <x v="3"/>
    <x v="1"/>
    <n v="130"/>
    <x v="2"/>
    <n v="2"/>
    <n v="0.27847072137209206"/>
    <n v="260"/>
  </r>
  <r>
    <s v="PBOR00372"/>
    <s v="PIZB0001"/>
    <x v="34"/>
    <x v="0"/>
    <x v="1"/>
    <n v="72"/>
    <x v="0"/>
    <n v="10"/>
    <n v="0.78884251376405168"/>
    <n v="720"/>
  </r>
  <r>
    <s v="PBOR00373"/>
    <s v="PIZB0002"/>
    <x v="13"/>
    <x v="1"/>
    <x v="1"/>
    <n v="65"/>
    <x v="0"/>
    <n v="5"/>
    <n v="0.18299168548896383"/>
    <n v="325"/>
  </r>
  <r>
    <s v="PBOR00374"/>
    <s v="PIZB0003"/>
    <x v="35"/>
    <x v="2"/>
    <x v="1"/>
    <n v="250"/>
    <x v="1"/>
    <n v="3"/>
    <n v="0.20591715888096995"/>
    <n v="750"/>
  </r>
  <r>
    <s v="PBOR00375"/>
    <s v="PIZB0004"/>
    <x v="2"/>
    <x v="3"/>
    <x v="0"/>
    <n v="130"/>
    <x v="2"/>
    <n v="2"/>
    <n v="2.128339836887938E-2"/>
    <n v="260"/>
  </r>
  <r>
    <s v="PBOR00376"/>
    <s v="PIZB0001"/>
    <x v="13"/>
    <x v="0"/>
    <x v="1"/>
    <n v="72"/>
    <x v="0"/>
    <n v="4"/>
    <n v="2.2806889019524657E-2"/>
    <n v="288"/>
  </r>
  <r>
    <s v="PBOR00377"/>
    <s v="PIZB0002"/>
    <x v="18"/>
    <x v="1"/>
    <x v="0"/>
    <n v="65"/>
    <x v="1"/>
    <n v="6"/>
    <n v="0.66448214030499053"/>
    <n v="390"/>
  </r>
  <r>
    <s v="PBOR00378"/>
    <s v="PIZB0003"/>
    <x v="23"/>
    <x v="2"/>
    <x v="1"/>
    <n v="250"/>
    <x v="2"/>
    <n v="3"/>
    <n v="0.29151955249280481"/>
    <n v="750"/>
  </r>
  <r>
    <s v="PBOR00379"/>
    <s v="PIZB0004"/>
    <x v="36"/>
    <x v="3"/>
    <x v="0"/>
    <n v="130"/>
    <x v="0"/>
    <n v="5"/>
    <n v="0.55684098110336311"/>
    <n v="650"/>
  </r>
  <r>
    <s v="PBOR00380"/>
    <s v="PIZB0005"/>
    <x v="37"/>
    <x v="4"/>
    <x v="1"/>
    <n v="60"/>
    <x v="1"/>
    <n v="14"/>
    <n v="0.57240542144015649"/>
    <n v="840"/>
  </r>
  <r>
    <s v="PBOR00381"/>
    <s v="PIZB0001"/>
    <x v="4"/>
    <x v="0"/>
    <x v="0"/>
    <n v="72"/>
    <x v="2"/>
    <n v="3"/>
    <n v="8.6221643115211744E-2"/>
    <n v="216"/>
  </r>
  <r>
    <s v="PBOR00382"/>
    <s v="PIZB0002"/>
    <x v="3"/>
    <x v="1"/>
    <x v="1"/>
    <n v="65"/>
    <x v="0"/>
    <n v="10"/>
    <n v="0.95609718609661631"/>
    <n v="650"/>
  </r>
  <r>
    <s v="PBOR00383"/>
    <s v="PIZB0003"/>
    <x v="35"/>
    <x v="2"/>
    <x v="0"/>
    <n v="250"/>
    <x v="1"/>
    <n v="2"/>
    <n v="0.2455223768222089"/>
    <n v="500"/>
  </r>
  <r>
    <s v="PBOR00384"/>
    <s v="PIZB0004"/>
    <x v="11"/>
    <x v="3"/>
    <x v="1"/>
    <n v="130"/>
    <x v="2"/>
    <n v="7"/>
    <n v="0.56637632681080741"/>
    <n v="910"/>
  </r>
  <r>
    <s v="PBOR00385"/>
    <s v="PIZB0001"/>
    <x v="10"/>
    <x v="0"/>
    <x v="0"/>
    <n v="72"/>
    <x v="0"/>
    <n v="11"/>
    <n v="4.5179835219914199E-2"/>
    <n v="792"/>
  </r>
  <r>
    <s v="PBOR00386"/>
    <s v="PIZB0002"/>
    <x v="1"/>
    <x v="1"/>
    <x v="1"/>
    <n v="65"/>
    <x v="1"/>
    <n v="13"/>
    <n v="0.97345529924354934"/>
    <n v="845"/>
  </r>
  <r>
    <s v="PBOR00387"/>
    <s v="PIZB0003"/>
    <x v="17"/>
    <x v="2"/>
    <x v="0"/>
    <n v="250"/>
    <x v="2"/>
    <n v="3"/>
    <n v="0.56733394419124217"/>
    <n v="750"/>
  </r>
  <r>
    <s v="PBOR00388"/>
    <s v="PIZB0004"/>
    <x v="17"/>
    <x v="3"/>
    <x v="1"/>
    <n v="130"/>
    <x v="0"/>
    <n v="6"/>
    <n v="0.37928431149731212"/>
    <n v="780"/>
  </r>
  <r>
    <s v="PBOR00389"/>
    <s v="PIZB0005"/>
    <x v="37"/>
    <x v="4"/>
    <x v="0"/>
    <n v="60"/>
    <x v="1"/>
    <n v="15"/>
    <n v="0.62865911330533553"/>
    <n v="900"/>
  </r>
  <r>
    <s v="PBOR00390"/>
    <s v="PIZB0006"/>
    <x v="4"/>
    <x v="5"/>
    <x v="1"/>
    <n v="95"/>
    <x v="2"/>
    <n v="6"/>
    <n v="0.37937934610324464"/>
    <n v="570"/>
  </r>
  <r>
    <s v="PBOR00391"/>
    <s v="PIZB0001"/>
    <x v="2"/>
    <x v="0"/>
    <x v="0"/>
    <n v="72"/>
    <x v="0"/>
    <n v="11"/>
    <n v="0.35891515866951118"/>
    <n v="792"/>
  </r>
  <r>
    <s v="PBOR00392"/>
    <s v="PIZB0002"/>
    <x v="12"/>
    <x v="1"/>
    <x v="1"/>
    <n v="65"/>
    <x v="1"/>
    <n v="13"/>
    <n v="0.90122352916020354"/>
    <n v="845"/>
  </r>
  <r>
    <s v="PBOR00393"/>
    <s v="PIZB0003"/>
    <x v="0"/>
    <x v="2"/>
    <x v="1"/>
    <n v="250"/>
    <x v="2"/>
    <n v="3"/>
    <n v="0.37786597877728811"/>
    <n v="750"/>
  </r>
  <r>
    <s v="PBOR00394"/>
    <s v="PIZB0004"/>
    <x v="38"/>
    <x v="3"/>
    <x v="1"/>
    <n v="130"/>
    <x v="0"/>
    <n v="3"/>
    <n v="0.38913445453338702"/>
    <n v="390"/>
  </r>
  <r>
    <s v="PBOR00395"/>
    <s v="PIZB0001"/>
    <x v="1"/>
    <x v="0"/>
    <x v="1"/>
    <n v="72"/>
    <x v="1"/>
    <n v="12"/>
    <n v="0.60714667724340543"/>
    <n v="864"/>
  </r>
  <r>
    <s v="PBOR00396"/>
    <s v="PIZB0002"/>
    <x v="2"/>
    <x v="1"/>
    <x v="1"/>
    <n v="65"/>
    <x v="2"/>
    <n v="8"/>
    <n v="0.17261163513710231"/>
    <n v="520"/>
  </r>
  <r>
    <s v="PBOR00397"/>
    <s v="PIZB0003"/>
    <x v="5"/>
    <x v="2"/>
    <x v="0"/>
    <n v="250"/>
    <x v="0"/>
    <n v="1"/>
    <n v="3.4451566476951467E-2"/>
    <n v="250"/>
  </r>
  <r>
    <s v="PBOR00398"/>
    <s v="PIZB0004"/>
    <x v="3"/>
    <x v="3"/>
    <x v="1"/>
    <n v="130"/>
    <x v="1"/>
    <n v="4"/>
    <n v="0.36600821552214791"/>
    <n v="520"/>
  </r>
  <r>
    <s v="PBOR00399"/>
    <s v="PIZB0005"/>
    <x v="36"/>
    <x v="4"/>
    <x v="0"/>
    <n v="60"/>
    <x v="2"/>
    <n v="4"/>
    <n v="0.36876304797324455"/>
    <n v="240"/>
  </r>
  <r>
    <s v="PBOR00400"/>
    <s v="PIZB0001"/>
    <x v="24"/>
    <x v="0"/>
    <x v="1"/>
    <n v="72"/>
    <x v="0"/>
    <n v="12"/>
    <n v="0.78491525862060318"/>
    <n v="864"/>
  </r>
  <r>
    <s v="PBOR00401"/>
    <s v="PIZB0002"/>
    <x v="21"/>
    <x v="1"/>
    <x v="0"/>
    <n v="65"/>
    <x v="1"/>
    <n v="4"/>
    <n v="0.89433154555842931"/>
    <n v="260"/>
  </r>
  <r>
    <s v="PBOR00402"/>
    <s v="PIZB0003"/>
    <x v="32"/>
    <x v="2"/>
    <x v="1"/>
    <n v="250"/>
    <x v="2"/>
    <n v="1"/>
    <n v="0.54494310667938251"/>
    <n v="250"/>
  </r>
  <r>
    <s v="PBOR00403"/>
    <s v="PIZB0004"/>
    <x v="4"/>
    <x v="3"/>
    <x v="0"/>
    <n v="130"/>
    <x v="0"/>
    <n v="7"/>
    <n v="0.84443209424513666"/>
    <n v="910"/>
  </r>
  <r>
    <s v="PBOR00404"/>
    <s v="PIZB0001"/>
    <x v="2"/>
    <x v="0"/>
    <x v="1"/>
    <n v="72"/>
    <x v="1"/>
    <n v="7"/>
    <n v="0.11084077878058052"/>
    <n v="504"/>
  </r>
  <r>
    <s v="PBOR00405"/>
    <s v="PIZB0002"/>
    <x v="27"/>
    <x v="1"/>
    <x v="0"/>
    <n v="65"/>
    <x v="2"/>
    <n v="9"/>
    <n v="0.26630312920291821"/>
    <n v="585"/>
  </r>
  <r>
    <s v="PBOR00406"/>
    <s v="PIZB0003"/>
    <x v="0"/>
    <x v="2"/>
    <x v="1"/>
    <n v="250"/>
    <x v="0"/>
    <n v="3"/>
    <n v="0.13279161787420113"/>
    <n v="750"/>
  </r>
  <r>
    <s v="PBOR00407"/>
    <s v="PIZB0004"/>
    <x v="1"/>
    <x v="3"/>
    <x v="0"/>
    <n v="130"/>
    <x v="1"/>
    <n v="4"/>
    <n v="0.20794478004129135"/>
    <n v="520"/>
  </r>
  <r>
    <s v="PBOR00408"/>
    <s v="PIZB0005"/>
    <x v="28"/>
    <x v="4"/>
    <x v="1"/>
    <n v="60"/>
    <x v="2"/>
    <n v="12"/>
    <n v="0.76031378549826045"/>
    <n v="720"/>
  </r>
  <r>
    <s v="PBOR00409"/>
    <s v="PIZB0006"/>
    <x v="8"/>
    <x v="5"/>
    <x v="0"/>
    <n v="95"/>
    <x v="0"/>
    <n v="8"/>
    <n v="0.23804641255169789"/>
    <n v="760"/>
  </r>
  <r>
    <s v="PBOR00410"/>
    <s v="PIZB0001"/>
    <x v="33"/>
    <x v="0"/>
    <x v="1"/>
    <n v="72"/>
    <x v="1"/>
    <n v="5"/>
    <n v="0.12523689369936652"/>
    <n v="360"/>
  </r>
  <r>
    <s v="PBOR00411"/>
    <s v="PIZB0002"/>
    <x v="14"/>
    <x v="1"/>
    <x v="0"/>
    <n v="65"/>
    <x v="2"/>
    <n v="4"/>
    <n v="6.7101746358327108E-2"/>
    <n v="260"/>
  </r>
  <r>
    <s v="PBOR00412"/>
    <s v="PIZB0003"/>
    <x v="16"/>
    <x v="2"/>
    <x v="1"/>
    <n v="250"/>
    <x v="0"/>
    <n v="2"/>
    <n v="0.98970617123906524"/>
    <n v="500"/>
  </r>
  <r>
    <s v="PBOR00413"/>
    <s v="PIZB0004"/>
    <x v="17"/>
    <x v="3"/>
    <x v="0"/>
    <n v="130"/>
    <x v="1"/>
    <n v="2"/>
    <n v="0.26202679185175082"/>
    <n v="260"/>
  </r>
  <r>
    <s v="PBOR00414"/>
    <s v="PIZB0001"/>
    <x v="17"/>
    <x v="0"/>
    <x v="1"/>
    <n v="72"/>
    <x v="2"/>
    <n v="10"/>
    <n v="0.87263143953916489"/>
    <n v="720"/>
  </r>
  <r>
    <s v="PBOR00415"/>
    <s v="PIZB0002"/>
    <x v="5"/>
    <x v="1"/>
    <x v="1"/>
    <n v="65"/>
    <x v="0"/>
    <n v="6"/>
    <n v="0.76778137062272289"/>
    <n v="390"/>
  </r>
  <r>
    <s v="PBOR00416"/>
    <s v="PIZB0003"/>
    <x v="16"/>
    <x v="2"/>
    <x v="1"/>
    <n v="250"/>
    <x v="1"/>
    <n v="1"/>
    <n v="0.15750010631121669"/>
    <n v="250"/>
  </r>
  <r>
    <s v="PBOR00417"/>
    <s v="PIZB0004"/>
    <x v="1"/>
    <x v="0"/>
    <x v="1"/>
    <n v="72"/>
    <x v="2"/>
    <n v="9"/>
    <n v="0.53570171465492589"/>
    <n v="648"/>
  </r>
  <r>
    <s v="PBOR00418"/>
    <s v="PIZB0001"/>
    <x v="18"/>
    <x v="1"/>
    <x v="1"/>
    <n v="65"/>
    <x v="0"/>
    <n v="7"/>
    <n v="0.88217490075954386"/>
    <n v="455"/>
  </r>
  <r>
    <s v="PBOR00419"/>
    <s v="PIZB0002"/>
    <x v="3"/>
    <x v="2"/>
    <x v="0"/>
    <n v="250"/>
    <x v="0"/>
    <n v="3"/>
    <n v="7.4850081465574259E-2"/>
    <n v="750"/>
  </r>
  <r>
    <s v="PBOR00420"/>
    <s v="PIZB0003"/>
    <x v="19"/>
    <x v="3"/>
    <x v="1"/>
    <n v="130"/>
    <x v="1"/>
    <n v="4"/>
    <n v="0.4623515242530305"/>
    <n v="520"/>
  </r>
  <r>
    <s v="PBOR00421"/>
    <s v="PIZB0004"/>
    <x v="20"/>
    <x v="0"/>
    <x v="0"/>
    <n v="72"/>
    <x v="2"/>
    <n v="10"/>
    <n v="0.34462700763177134"/>
    <n v="720"/>
  </r>
  <r>
    <s v="PBOR00422"/>
    <s v="PIZB0001"/>
    <x v="21"/>
    <x v="1"/>
    <x v="1"/>
    <n v="65"/>
    <x v="0"/>
    <n v="7"/>
    <n v="0.69911624131260175"/>
    <n v="455"/>
  </r>
  <r>
    <s v="PBOR00423"/>
    <s v="PIZB0002"/>
    <x v="22"/>
    <x v="2"/>
    <x v="0"/>
    <n v="250"/>
    <x v="1"/>
    <n v="1"/>
    <n v="1.890946986705988E-2"/>
    <n v="250"/>
  </r>
  <r>
    <s v="PBOR00424"/>
    <s v="PIZB0003"/>
    <x v="23"/>
    <x v="3"/>
    <x v="1"/>
    <n v="130"/>
    <x v="2"/>
    <n v="5"/>
    <n v="0.73245470088007136"/>
    <n v="650"/>
  </r>
  <r>
    <s v="PBOR00425"/>
    <s v="PIZB0004"/>
    <x v="24"/>
    <x v="4"/>
    <x v="0"/>
    <n v="60"/>
    <x v="0"/>
    <n v="5"/>
    <n v="0.72297451744539321"/>
    <n v="300"/>
  </r>
  <r>
    <s v="PBOR00426"/>
    <s v="PIZB0005"/>
    <x v="16"/>
    <x v="0"/>
    <x v="1"/>
    <n v="72"/>
    <x v="1"/>
    <n v="9"/>
    <n v="0.97417776505363807"/>
    <n v="648"/>
  </r>
  <r>
    <s v="PBOR00427"/>
    <s v="PIZB0001"/>
    <x v="25"/>
    <x v="1"/>
    <x v="0"/>
    <n v="65"/>
    <x v="2"/>
    <n v="7"/>
    <n v="0.92441295707634297"/>
    <n v="455"/>
  </r>
  <r>
    <s v="PBOR00428"/>
    <s v="PIZB0002"/>
    <x v="6"/>
    <x v="2"/>
    <x v="1"/>
    <n v="250"/>
    <x v="0"/>
    <n v="3"/>
    <n v="0.34841204291363526"/>
    <n v="750"/>
  </r>
  <r>
    <s v="PBOR00429"/>
    <s v="PIZB0003"/>
    <x v="2"/>
    <x v="3"/>
    <x v="0"/>
    <n v="130"/>
    <x v="1"/>
    <n v="7"/>
    <n v="0.36862795502486845"/>
    <n v="910"/>
  </r>
  <r>
    <s v="PBOR00430"/>
    <s v="PIZB0004"/>
    <x v="26"/>
    <x v="0"/>
    <x v="1"/>
    <n v="72"/>
    <x v="2"/>
    <n v="12"/>
    <n v="0.38279600115505574"/>
    <n v="864"/>
  </r>
  <r>
    <s v="PBOR00431"/>
    <s v="PIZB0001"/>
    <x v="4"/>
    <x v="1"/>
    <x v="0"/>
    <n v="65"/>
    <x v="0"/>
    <n v="7"/>
    <n v="0.77278161923763322"/>
    <n v="455"/>
  </r>
  <r>
    <s v="PBOR00432"/>
    <s v="PIZB0002"/>
    <x v="27"/>
    <x v="2"/>
    <x v="1"/>
    <n v="250"/>
    <x v="1"/>
    <n v="3"/>
    <n v="0.98194581947705439"/>
    <n v="750"/>
  </r>
  <r>
    <s v="PBOR00433"/>
    <s v="PIZB0003"/>
    <x v="15"/>
    <x v="3"/>
    <x v="0"/>
    <n v="130"/>
    <x v="2"/>
    <n v="6"/>
    <n v="0.24372632968767749"/>
    <n v="780"/>
  </r>
  <r>
    <s v="PBOR00434"/>
    <s v="PIZB0004"/>
    <x v="28"/>
    <x v="4"/>
    <x v="1"/>
    <n v="60"/>
    <x v="0"/>
    <n v="14"/>
    <n v="0.50977491571581557"/>
    <n v="840"/>
  </r>
  <r>
    <s v="PBOR00435"/>
    <s v="PIZB0005"/>
    <x v="8"/>
    <x v="5"/>
    <x v="0"/>
    <n v="95"/>
    <x v="1"/>
    <n v="7"/>
    <n v="0.99123744515485723"/>
    <n v="665"/>
  </r>
  <r>
    <s v="PBOR00436"/>
    <s v="PIZB0006"/>
    <x v="6"/>
    <x v="0"/>
    <x v="1"/>
    <n v="72"/>
    <x v="2"/>
    <n v="5"/>
    <n v="0.58001027642401182"/>
    <n v="360"/>
  </r>
  <r>
    <s v="PBOR00437"/>
    <s v="PIZB0001"/>
    <x v="27"/>
    <x v="1"/>
    <x v="1"/>
    <n v="65"/>
    <x v="0"/>
    <n v="8"/>
    <n v="0.20099809520802481"/>
    <n v="520"/>
  </r>
  <r>
    <s v="PBOR00438"/>
    <s v="PIZB0002"/>
    <x v="10"/>
    <x v="2"/>
    <x v="1"/>
    <n v="250"/>
    <x v="1"/>
    <n v="3"/>
    <n v="8.7589082057090373E-2"/>
    <n v="750"/>
  </r>
  <r>
    <s v="PBOR00439"/>
    <s v="PIZB0003"/>
    <x v="29"/>
    <x v="3"/>
    <x v="1"/>
    <n v="130"/>
    <x v="2"/>
    <n v="4"/>
    <n v="0.92203517798439572"/>
    <n v="520"/>
  </r>
  <r>
    <s v="PBOR00440"/>
    <s v="PIZB0004"/>
    <x v="30"/>
    <x v="0"/>
    <x v="1"/>
    <n v="72"/>
    <x v="0"/>
    <n v="10"/>
    <n v="0.40646951216415605"/>
    <n v="720"/>
  </r>
  <r>
    <s v="PBOR00441"/>
    <s v="PIZB0001"/>
    <x v="31"/>
    <x v="1"/>
    <x v="0"/>
    <n v="65"/>
    <x v="1"/>
    <n v="4"/>
    <n v="0.45522048494031297"/>
    <n v="260"/>
  </r>
  <r>
    <s v="PBOR00442"/>
    <s v="PIZB0002"/>
    <x v="27"/>
    <x v="2"/>
    <x v="1"/>
    <n v="250"/>
    <x v="2"/>
    <n v="3"/>
    <n v="0.45514828780898176"/>
    <n v="750"/>
  </r>
  <r>
    <s v="PBOR00443"/>
    <s v="PIZB0003"/>
    <x v="29"/>
    <x v="3"/>
    <x v="0"/>
    <n v="130"/>
    <x v="0"/>
    <n v="2"/>
    <n v="0.30126486834826394"/>
    <n v="260"/>
  </r>
  <r>
    <s v="PBOR00444"/>
    <s v="PIZB0004"/>
    <x v="1"/>
    <x v="4"/>
    <x v="1"/>
    <n v="60"/>
    <x v="1"/>
    <n v="4"/>
    <n v="0.22886312078587356"/>
    <n v="240"/>
  </r>
  <r>
    <s v="PBOR00445"/>
    <s v="PIZB0005"/>
    <x v="11"/>
    <x v="0"/>
    <x v="0"/>
    <n v="72"/>
    <x v="2"/>
    <n v="4"/>
    <n v="0.4885587902090005"/>
    <n v="288"/>
  </r>
  <r>
    <s v="PBOR00446"/>
    <s v="PIZB0001"/>
    <x v="5"/>
    <x v="1"/>
    <x v="1"/>
    <n v="65"/>
    <x v="0"/>
    <n v="7"/>
    <n v="0.88301012782394861"/>
    <n v="455"/>
  </r>
  <r>
    <s v="PBOR00447"/>
    <s v="PIZB0002"/>
    <x v="2"/>
    <x v="2"/>
    <x v="0"/>
    <n v="250"/>
    <x v="1"/>
    <n v="2"/>
    <n v="0.30705024398286174"/>
    <n v="500"/>
  </r>
  <r>
    <s v="PBOR00448"/>
    <s v="PIZB0003"/>
    <x v="31"/>
    <x v="3"/>
    <x v="1"/>
    <n v="130"/>
    <x v="2"/>
    <n v="6"/>
    <n v="0.85704939563753491"/>
    <n v="780"/>
  </r>
  <r>
    <s v="PBOR00449"/>
    <s v="PIZB0004"/>
    <x v="3"/>
    <x v="0"/>
    <x v="0"/>
    <n v="72"/>
    <x v="0"/>
    <n v="9"/>
    <n v="0.29159802445516347"/>
    <n v="648"/>
  </r>
  <r>
    <s v="PBOR00450"/>
    <s v="PIZB0001"/>
    <x v="25"/>
    <x v="1"/>
    <x v="1"/>
    <n v="65"/>
    <x v="1"/>
    <n v="9"/>
    <n v="0.2589445683285162"/>
    <n v="585"/>
  </r>
  <r>
    <s v="PBOR00451"/>
    <s v="PIZB0002"/>
    <x v="7"/>
    <x v="2"/>
    <x v="0"/>
    <n v="250"/>
    <x v="2"/>
    <n v="2"/>
    <n v="0.2954209948681138"/>
    <n v="500"/>
  </r>
  <r>
    <s v="PBOR00452"/>
    <s v="PIZB0003"/>
    <x v="25"/>
    <x v="3"/>
    <x v="1"/>
    <n v="130"/>
    <x v="0"/>
    <n v="2"/>
    <n v="7.4202009604403041E-2"/>
    <n v="260"/>
  </r>
  <r>
    <s v="PBOR00453"/>
    <s v="PIZB0004"/>
    <x v="32"/>
    <x v="4"/>
    <x v="0"/>
    <n v="60"/>
    <x v="1"/>
    <n v="11"/>
    <n v="3.9067003401354383E-2"/>
    <n v="660"/>
  </r>
  <r>
    <s v="PBOR00454"/>
    <s v="PIZB0005"/>
    <x v="33"/>
    <x v="5"/>
    <x v="1"/>
    <n v="95"/>
    <x v="2"/>
    <n v="4"/>
    <n v="0.76468504660372305"/>
    <n v="380"/>
  </r>
  <r>
    <s v="PBOR00455"/>
    <s v="PIZB0006"/>
    <x v="33"/>
    <x v="0"/>
    <x v="0"/>
    <n v="72"/>
    <x v="0"/>
    <n v="11"/>
    <n v="0.74867480539232067"/>
    <n v="792"/>
  </r>
  <r>
    <s v="PBOR00456"/>
    <s v="PIZB0001"/>
    <x v="22"/>
    <x v="1"/>
    <x v="1"/>
    <n v="65"/>
    <x v="1"/>
    <n v="6"/>
    <n v="0.69300939202757139"/>
    <n v="390"/>
  </r>
  <r>
    <s v="PBOR00457"/>
    <s v="PIZB0002"/>
    <x v="34"/>
    <x v="2"/>
    <x v="0"/>
    <n v="250"/>
    <x v="2"/>
    <n v="1"/>
    <n v="0.52937391222103747"/>
    <n v="250"/>
  </r>
  <r>
    <s v="PBOR00458"/>
    <s v="PIZB0003"/>
    <x v="7"/>
    <x v="3"/>
    <x v="1"/>
    <n v="130"/>
    <x v="0"/>
    <n v="3"/>
    <n v="0.32413514859934134"/>
    <n v="390"/>
  </r>
  <r>
    <s v="PBOR00459"/>
    <s v="PIZB0004"/>
    <x v="3"/>
    <x v="0"/>
    <x v="1"/>
    <n v="72"/>
    <x v="1"/>
    <n v="4"/>
    <n v="0.35907775149399723"/>
    <n v="288"/>
  </r>
  <r>
    <s v="PBOR00460"/>
    <s v="PIZB0001"/>
    <x v="31"/>
    <x v="1"/>
    <x v="1"/>
    <n v="65"/>
    <x v="2"/>
    <n v="6"/>
    <n v="0.65908590258865696"/>
    <n v="390"/>
  </r>
  <r>
    <s v="PBOR00461"/>
    <s v="PIZB0002"/>
    <x v="4"/>
    <x v="2"/>
    <x v="1"/>
    <n v="250"/>
    <x v="0"/>
    <n v="2"/>
    <n v="0.51385178684784039"/>
    <n v="500"/>
  </r>
  <r>
    <s v="PBOR00462"/>
    <s v="PIZB0003"/>
    <x v="34"/>
    <x v="3"/>
    <x v="1"/>
    <n v="130"/>
    <x v="1"/>
    <n v="4"/>
    <n v="0.76665009072072687"/>
    <n v="520"/>
  </r>
  <r>
    <s v="PBOR00463"/>
    <s v="PIZB0004"/>
    <x v="13"/>
    <x v="0"/>
    <x v="0"/>
    <n v="72"/>
    <x v="2"/>
    <n v="5"/>
    <n v="0.73529214203054083"/>
    <n v="360"/>
  </r>
  <r>
    <s v="PBOR00464"/>
    <s v="PIZB0001"/>
    <x v="35"/>
    <x v="1"/>
    <x v="1"/>
    <n v="65"/>
    <x v="0"/>
    <n v="9"/>
    <n v="0.44567996518569519"/>
    <n v="585"/>
  </r>
  <r>
    <s v="PBOR00465"/>
    <s v="PIZB0002"/>
    <x v="2"/>
    <x v="2"/>
    <x v="0"/>
    <n v="250"/>
    <x v="0"/>
    <n v="2"/>
    <n v="0.80491760131950119"/>
    <n v="500"/>
  </r>
  <r>
    <s v="PBOR00466"/>
    <s v="PIZB0003"/>
    <x v="13"/>
    <x v="3"/>
    <x v="1"/>
    <n v="130"/>
    <x v="1"/>
    <n v="4"/>
    <n v="0.63252724233750568"/>
    <n v="520"/>
  </r>
  <r>
    <s v="PBOR00467"/>
    <s v="PIZB0004"/>
    <x v="18"/>
    <x v="0"/>
    <x v="0"/>
    <n v="72"/>
    <x v="2"/>
    <n v="12"/>
    <n v="0.54172415841062738"/>
    <n v="864"/>
  </r>
  <r>
    <s v="PBOR00468"/>
    <s v="PIZB0001"/>
    <x v="23"/>
    <x v="1"/>
    <x v="1"/>
    <n v="65"/>
    <x v="0"/>
    <n v="11"/>
    <n v="0.51449622999670686"/>
    <n v="715"/>
  </r>
  <r>
    <s v="PBOR00469"/>
    <s v="PIZB0002"/>
    <x v="36"/>
    <x v="2"/>
    <x v="0"/>
    <n v="250"/>
    <x v="1"/>
    <n v="2"/>
    <n v="0.23752502847518697"/>
    <n v="500"/>
  </r>
  <r>
    <s v="PBOR00470"/>
    <s v="PIZB0003"/>
    <x v="37"/>
    <x v="3"/>
    <x v="1"/>
    <n v="130"/>
    <x v="2"/>
    <n v="4"/>
    <n v="0.99120610081358274"/>
    <n v="520"/>
  </r>
  <r>
    <s v="PBOR00471"/>
    <s v="PIZB0004"/>
    <x v="4"/>
    <x v="4"/>
    <x v="0"/>
    <n v="60"/>
    <x v="0"/>
    <n v="9"/>
    <n v="0.59705890981846566"/>
    <n v="540"/>
  </r>
  <r>
    <s v="PBOR00472"/>
    <s v="PIZB0005"/>
    <x v="3"/>
    <x v="0"/>
    <x v="1"/>
    <n v="72"/>
    <x v="1"/>
    <n v="3"/>
    <n v="0.47137791834027587"/>
    <n v="216"/>
  </r>
  <r>
    <s v="PBOR00473"/>
    <s v="PIZB0001"/>
    <x v="35"/>
    <x v="1"/>
    <x v="0"/>
    <n v="65"/>
    <x v="2"/>
    <n v="14"/>
    <n v="0.41181740780767351"/>
    <n v="910"/>
  </r>
  <r>
    <s v="PBOR00474"/>
    <s v="PIZB0002"/>
    <x v="11"/>
    <x v="2"/>
    <x v="1"/>
    <n v="250"/>
    <x v="0"/>
    <n v="3"/>
    <n v="7.2014892327985192E-2"/>
    <n v="750"/>
  </r>
  <r>
    <s v="PBOR00475"/>
    <s v="PIZB0003"/>
    <x v="10"/>
    <x v="3"/>
    <x v="0"/>
    <n v="130"/>
    <x v="1"/>
    <n v="7"/>
    <n v="0.28425228592980878"/>
    <n v="910"/>
  </r>
  <r>
    <s v="PBOR00476"/>
    <s v="PIZB0004"/>
    <x v="1"/>
    <x v="0"/>
    <x v="1"/>
    <n v="72"/>
    <x v="2"/>
    <n v="3"/>
    <n v="0.51473636278960266"/>
    <n v="216"/>
  </r>
  <r>
    <s v="PBOR00477"/>
    <s v="PIZB0001"/>
    <x v="17"/>
    <x v="1"/>
    <x v="0"/>
    <n v="65"/>
    <x v="0"/>
    <n v="7"/>
    <n v="0.84360853679959769"/>
    <n v="455"/>
  </r>
  <r>
    <s v="PBOR00478"/>
    <s v="PIZB0002"/>
    <x v="17"/>
    <x v="2"/>
    <x v="1"/>
    <n v="250"/>
    <x v="1"/>
    <n v="3"/>
    <n v="0.79410595242208182"/>
    <n v="750"/>
  </r>
  <r>
    <s v="PBOR00479"/>
    <s v="PIZB0003"/>
    <x v="37"/>
    <x v="3"/>
    <x v="0"/>
    <n v="130"/>
    <x v="2"/>
    <n v="4"/>
    <n v="0.43743103077150813"/>
    <n v="520"/>
  </r>
  <r>
    <s v="PBOR00480"/>
    <s v="PIZB0004"/>
    <x v="4"/>
    <x v="4"/>
    <x v="1"/>
    <n v="60"/>
    <x v="0"/>
    <n v="7"/>
    <n v="0.62414285851347806"/>
    <n v="420"/>
  </r>
  <r>
    <s v="PBOR00481"/>
    <s v="PIZB0005"/>
    <x v="2"/>
    <x v="5"/>
    <x v="1"/>
    <n v="95"/>
    <x v="1"/>
    <n v="4"/>
    <n v="0.8866455913476804"/>
    <n v="380"/>
  </r>
  <r>
    <s v="PBOR00482"/>
    <s v="PIZB0006"/>
    <x v="12"/>
    <x v="0"/>
    <x v="1"/>
    <n v="72"/>
    <x v="2"/>
    <n v="6"/>
    <n v="0.18359273290431566"/>
    <n v="432"/>
  </r>
  <r>
    <s v="PBOR00483"/>
    <s v="PIZB0001"/>
    <x v="0"/>
    <x v="1"/>
    <x v="1"/>
    <n v="65"/>
    <x v="0"/>
    <n v="5"/>
    <n v="0.15906506531321729"/>
    <n v="325"/>
  </r>
  <r>
    <s v="PBOR00484"/>
    <s v="PIZB0002"/>
    <x v="38"/>
    <x v="2"/>
    <x v="1"/>
    <n v="250"/>
    <x v="1"/>
    <n v="2"/>
    <n v="0.29466747014106187"/>
    <n v="500"/>
  </r>
  <r>
    <s v="PBOR00485"/>
    <s v="PIZB0003"/>
    <x v="1"/>
    <x v="3"/>
    <x v="0"/>
    <n v="130"/>
    <x v="2"/>
    <n v="2"/>
    <n v="0.35414118605930123"/>
    <n v="260"/>
  </r>
  <r>
    <s v="PBOR00486"/>
    <s v="PIZB0004"/>
    <x v="2"/>
    <x v="0"/>
    <x v="1"/>
    <n v="72"/>
    <x v="0"/>
    <n v="4"/>
    <n v="0.40463831594750665"/>
    <n v="288"/>
  </r>
  <r>
    <s v="PBOR00487"/>
    <s v="PIZB0001"/>
    <x v="5"/>
    <x v="1"/>
    <x v="0"/>
    <n v="65"/>
    <x v="1"/>
    <n v="10"/>
    <n v="0.56828189926736972"/>
    <n v="650"/>
  </r>
  <r>
    <s v="PBOR00488"/>
    <s v="PIZB0002"/>
    <x v="3"/>
    <x v="2"/>
    <x v="1"/>
    <n v="250"/>
    <x v="2"/>
    <n v="1"/>
    <n v="0.68415839920111321"/>
    <n v="250"/>
  </r>
  <r>
    <s v="PBOR00489"/>
    <s v="PIZB0003"/>
    <x v="36"/>
    <x v="3"/>
    <x v="0"/>
    <n v="130"/>
    <x v="0"/>
    <n v="6"/>
    <n v="0.47900916747418532"/>
    <n v="780"/>
  </r>
  <r>
    <s v="PBOR00490"/>
    <s v="PIZB0004"/>
    <x v="24"/>
    <x v="4"/>
    <x v="1"/>
    <n v="60"/>
    <x v="1"/>
    <n v="4"/>
    <n v="0.89045722746488731"/>
    <n v="240"/>
  </r>
  <r>
    <s v="PBOR00491"/>
    <s v="PIZB0005"/>
    <x v="21"/>
    <x v="0"/>
    <x v="0"/>
    <n v="72"/>
    <x v="2"/>
    <n v="7"/>
    <n v="0.50949971880500122"/>
    <n v="504"/>
  </r>
  <r>
    <s v="PBOR00492"/>
    <s v="PIZB0001"/>
    <x v="32"/>
    <x v="1"/>
    <x v="1"/>
    <n v="65"/>
    <x v="0"/>
    <n v="12"/>
    <n v="0.78361211804502018"/>
    <n v="780"/>
  </r>
  <r>
    <s v="PBOR00493"/>
    <s v="PIZB0002"/>
    <x v="4"/>
    <x v="2"/>
    <x v="0"/>
    <n v="250"/>
    <x v="1"/>
    <n v="1"/>
    <n v="6.596920154790531E-2"/>
    <n v="250"/>
  </r>
  <r>
    <s v="PBOR00494"/>
    <s v="PIZB0003"/>
    <x v="2"/>
    <x v="3"/>
    <x v="1"/>
    <n v="130"/>
    <x v="2"/>
    <n v="6"/>
    <n v="0.17858014910494857"/>
    <n v="780"/>
  </r>
  <r>
    <s v="PBOR00495"/>
    <s v="PIZB0004"/>
    <x v="27"/>
    <x v="0"/>
    <x v="0"/>
    <n v="72"/>
    <x v="0"/>
    <n v="4"/>
    <n v="0.43587855952805254"/>
    <n v="288"/>
  </r>
  <r>
    <s v="PBOR00496"/>
    <s v="PIZB0001"/>
    <x v="0"/>
    <x v="1"/>
    <x v="1"/>
    <n v="65"/>
    <x v="1"/>
    <n v="10"/>
    <n v="0.74040338644493453"/>
    <n v="650"/>
  </r>
  <r>
    <s v="PBOR00497"/>
    <s v="PIZB0002"/>
    <x v="1"/>
    <x v="2"/>
    <x v="0"/>
    <n v="250"/>
    <x v="2"/>
    <n v="4"/>
    <n v="0.54109571345744756"/>
    <n v="1000"/>
  </r>
  <r>
    <s v="PBOR00498"/>
    <s v="PIZB0003"/>
    <x v="28"/>
    <x v="3"/>
    <x v="1"/>
    <n v="130"/>
    <x v="0"/>
    <n v="3"/>
    <n v="0.71271172701355112"/>
    <n v="390"/>
  </r>
  <r>
    <s v="PBOR00499"/>
    <s v="PIZB0004"/>
    <x v="8"/>
    <x v="4"/>
    <x v="0"/>
    <n v="60"/>
    <x v="1"/>
    <n v="13"/>
    <n v="0.66248409996473057"/>
    <n v="780"/>
  </r>
  <r>
    <s v="PBOR00500"/>
    <s v="PIZB0005"/>
    <x v="33"/>
    <x v="5"/>
    <x v="1"/>
    <n v="95"/>
    <x v="2"/>
    <n v="4"/>
    <n v="0.51300641040982664"/>
    <n v="380"/>
  </r>
  <r>
    <s v="PBOR00501"/>
    <s v="PIZB0006"/>
    <x v="14"/>
    <x v="0"/>
    <x v="0"/>
    <n v="72"/>
    <x v="0"/>
    <n v="3"/>
    <n v="0.84951124937796896"/>
    <n v="216"/>
  </r>
  <r>
    <s v="PBOR00502"/>
    <s v="PIZB0001"/>
    <x v="16"/>
    <x v="1"/>
    <x v="1"/>
    <n v="65"/>
    <x v="1"/>
    <n v="12"/>
    <n v="0.57786595909251792"/>
    <n v="780"/>
  </r>
  <r>
    <s v="PBOR00503"/>
    <s v="PIZB0002"/>
    <x v="17"/>
    <x v="2"/>
    <x v="1"/>
    <n v="250"/>
    <x v="2"/>
    <n v="4"/>
    <n v="1.9027976654024337E-2"/>
    <n v="1000"/>
  </r>
  <r>
    <s v="PBOR00504"/>
    <s v="PIZB0001"/>
    <x v="39"/>
    <x v="0"/>
    <x v="0"/>
    <n v="72"/>
    <x v="0"/>
    <n v="9"/>
    <n v="0.54987428441021369"/>
    <n v="648"/>
  </r>
  <r>
    <s v="PBOR00505"/>
    <s v="PIZB0002"/>
    <x v="40"/>
    <x v="1"/>
    <x v="1"/>
    <n v="65"/>
    <x v="1"/>
    <n v="11"/>
    <n v="3.7053428645878572E-2"/>
    <n v="715"/>
  </r>
  <r>
    <s v="PBOR00506"/>
    <s v="PIZB0003"/>
    <x v="41"/>
    <x v="2"/>
    <x v="0"/>
    <n v="250"/>
    <x v="2"/>
    <n v="2"/>
    <n v="0.20793132976897533"/>
    <n v="500"/>
  </r>
  <r>
    <s v="PBOR00507"/>
    <s v="PIZB0004"/>
    <x v="42"/>
    <x v="3"/>
    <x v="1"/>
    <n v="130"/>
    <x v="0"/>
    <n v="5"/>
    <n v="0.3083490763662029"/>
    <n v="650"/>
  </r>
  <r>
    <s v="PBOR00508"/>
    <s v="PIZB0001"/>
    <x v="43"/>
    <x v="0"/>
    <x v="0"/>
    <n v="72"/>
    <x v="1"/>
    <n v="8"/>
    <n v="0.62844223317841996"/>
    <n v="576"/>
  </r>
  <r>
    <s v="PBOR00509"/>
    <s v="PIZB0002"/>
    <x v="44"/>
    <x v="1"/>
    <x v="1"/>
    <n v="65"/>
    <x v="2"/>
    <n v="5"/>
    <n v="0.38695060595462827"/>
    <n v="325"/>
  </r>
  <r>
    <s v="PBOR00510"/>
    <s v="PIZB0003"/>
    <x v="45"/>
    <x v="2"/>
    <x v="0"/>
    <n v="250"/>
    <x v="0"/>
    <n v="2"/>
    <n v="0.25226639836940434"/>
    <n v="500"/>
  </r>
  <r>
    <s v="PBOR00511"/>
    <s v="PIZB0004"/>
    <x v="46"/>
    <x v="3"/>
    <x v="1"/>
    <n v="130"/>
    <x v="1"/>
    <n v="4"/>
    <n v="0.13575575937042761"/>
    <n v="520"/>
  </r>
  <r>
    <s v="PBOR00512"/>
    <s v="PIZB0005"/>
    <x v="47"/>
    <x v="4"/>
    <x v="0"/>
    <n v="60"/>
    <x v="2"/>
    <n v="12"/>
    <n v="2.0865194361564199E-2"/>
    <n v="720"/>
  </r>
  <r>
    <s v="PBOR00513"/>
    <s v="PIZB0001"/>
    <x v="48"/>
    <x v="0"/>
    <x v="1"/>
    <n v="72"/>
    <x v="0"/>
    <n v="12"/>
    <n v="0.12401511477720562"/>
    <n v="864"/>
  </r>
  <r>
    <s v="PBOR00514"/>
    <s v="PIZB0002"/>
    <x v="32"/>
    <x v="1"/>
    <x v="0"/>
    <n v="65"/>
    <x v="1"/>
    <n v="9"/>
    <n v="0.89655209182399931"/>
    <n v="585"/>
  </r>
  <r>
    <s v="PBOR00515"/>
    <s v="PIZB0003"/>
    <x v="49"/>
    <x v="2"/>
    <x v="1"/>
    <n v="250"/>
    <x v="2"/>
    <n v="3"/>
    <n v="0.31637635609792991"/>
    <n v="750"/>
  </r>
  <r>
    <s v="PBOR00516"/>
    <s v="PIZB0004"/>
    <x v="19"/>
    <x v="3"/>
    <x v="0"/>
    <n v="130"/>
    <x v="0"/>
    <n v="6"/>
    <n v="0.73731160396270545"/>
    <n v="780"/>
  </r>
  <r>
    <s v="PBOR00517"/>
    <s v="PIZB0001"/>
    <x v="50"/>
    <x v="0"/>
    <x v="1"/>
    <n v="72"/>
    <x v="1"/>
    <n v="8"/>
    <n v="4.9883568737468909E-2"/>
    <n v="576"/>
  </r>
  <r>
    <s v="PBOR00518"/>
    <s v="PIZB0002"/>
    <x v="51"/>
    <x v="1"/>
    <x v="0"/>
    <n v="65"/>
    <x v="2"/>
    <n v="4"/>
    <n v="0.90851176027935776"/>
    <n v="260"/>
  </r>
  <r>
    <s v="PBOR00519"/>
    <s v="PIZB0003"/>
    <x v="29"/>
    <x v="2"/>
    <x v="1"/>
    <n v="250"/>
    <x v="0"/>
    <n v="2"/>
    <n v="7.6443374153732258E-2"/>
    <n v="500"/>
  </r>
  <r>
    <s v="PBOR00520"/>
    <s v="PIZB0004"/>
    <x v="52"/>
    <x v="3"/>
    <x v="0"/>
    <n v="130"/>
    <x v="1"/>
    <n v="6"/>
    <n v="0.54782463847192941"/>
    <n v="780"/>
  </r>
  <r>
    <s v="PBOR00521"/>
    <s v="PIZB0005"/>
    <x v="26"/>
    <x v="4"/>
    <x v="0"/>
    <n v="60"/>
    <x v="2"/>
    <n v="15"/>
    <n v="0.63455628942257059"/>
    <n v="900"/>
  </r>
  <r>
    <s v="PBOR00522"/>
    <s v="PIZB0006"/>
    <x v="47"/>
    <x v="5"/>
    <x v="1"/>
    <n v="95"/>
    <x v="0"/>
    <n v="8"/>
    <n v="0.38951539424241644"/>
    <n v="760"/>
  </r>
  <r>
    <s v="PBOR00523"/>
    <s v="PIZB0001"/>
    <x v="46"/>
    <x v="0"/>
    <x v="1"/>
    <n v="72"/>
    <x v="1"/>
    <n v="4"/>
    <n v="0.9862899554866017"/>
    <n v="288"/>
  </r>
  <r>
    <s v="PBOR00524"/>
    <s v="PIZB0002"/>
    <x v="41"/>
    <x v="1"/>
    <x v="1"/>
    <n v="65"/>
    <x v="2"/>
    <n v="3"/>
    <n v="0.69246804610738744"/>
    <n v="195"/>
  </r>
  <r>
    <s v="PBOR00525"/>
    <s v="PIZB0003"/>
    <x v="53"/>
    <x v="2"/>
    <x v="0"/>
    <n v="250"/>
    <x v="0"/>
    <n v="1"/>
    <n v="0.99277798079612767"/>
    <n v="250"/>
  </r>
  <r>
    <s v="PBOR00526"/>
    <s v="PIZB0004"/>
    <x v="54"/>
    <x v="3"/>
    <x v="0"/>
    <n v="130"/>
    <x v="1"/>
    <n v="3"/>
    <n v="0.75383518757189483"/>
    <n v="390"/>
  </r>
  <r>
    <s v="PBOR00527"/>
    <s v="PIZB0001"/>
    <x v="32"/>
    <x v="0"/>
    <x v="0"/>
    <n v="72"/>
    <x v="2"/>
    <n v="6"/>
    <n v="2.770565112309209E-2"/>
    <n v="432"/>
  </r>
  <r>
    <s v="PBOR00528"/>
    <s v="PIZB0002"/>
    <x v="30"/>
    <x v="1"/>
    <x v="0"/>
    <n v="65"/>
    <x v="0"/>
    <n v="12"/>
    <n v="0.74020384988140364"/>
    <n v="780"/>
  </r>
  <r>
    <s v="PBOR00529"/>
    <s v="PIZB0003"/>
    <x v="55"/>
    <x v="2"/>
    <x v="0"/>
    <n v="250"/>
    <x v="1"/>
    <n v="3"/>
    <n v="0.92350591750018152"/>
    <n v="750"/>
  </r>
  <r>
    <s v="PBOR00530"/>
    <s v="PIZB0004"/>
    <x v="19"/>
    <x v="3"/>
    <x v="0"/>
    <n v="130"/>
    <x v="2"/>
    <n v="5"/>
    <n v="0.64978633320610257"/>
    <n v="650"/>
  </r>
  <r>
    <s v="PBOR00531"/>
    <s v="PIZB0005"/>
    <x v="39"/>
    <x v="4"/>
    <x v="0"/>
    <n v="60"/>
    <x v="0"/>
    <n v="7"/>
    <n v="9.495102487781848E-3"/>
    <n v="420"/>
  </r>
  <r>
    <s v="PBOR00532"/>
    <s v="PIZB0001"/>
    <x v="33"/>
    <x v="0"/>
    <x v="0"/>
    <n v="72"/>
    <x v="1"/>
    <n v="7"/>
    <n v="0.50239077432796209"/>
    <n v="504"/>
  </r>
  <r>
    <s v="PBOR00533"/>
    <s v="PIZB0002"/>
    <x v="40"/>
    <x v="1"/>
    <x v="0"/>
    <n v="65"/>
    <x v="2"/>
    <n v="12"/>
    <n v="0.92876853777231794"/>
    <n v="780"/>
  </r>
  <r>
    <s v="PBOR00534"/>
    <s v="PIZB0003"/>
    <x v="56"/>
    <x v="2"/>
    <x v="1"/>
    <n v="250"/>
    <x v="0"/>
    <n v="1"/>
    <n v="0.80842362068119233"/>
    <n v="250"/>
  </r>
  <r>
    <s v="PBOR00535"/>
    <s v="PIZB0004"/>
    <x v="57"/>
    <x v="3"/>
    <x v="0"/>
    <n v="130"/>
    <x v="1"/>
    <n v="2"/>
    <n v="0.88321023004429644"/>
    <n v="260"/>
  </r>
  <r>
    <s v="PBOR00536"/>
    <s v="PIZB0001"/>
    <x v="58"/>
    <x v="0"/>
    <x v="0"/>
    <n v="72"/>
    <x v="2"/>
    <n v="7"/>
    <n v="0.24241988202117137"/>
    <n v="504"/>
  </r>
  <r>
    <s v="PBOR00537"/>
    <s v="PIZB0002"/>
    <x v="59"/>
    <x v="1"/>
    <x v="0"/>
    <n v="65"/>
    <x v="0"/>
    <n v="3"/>
    <n v="0.43044742772563971"/>
    <n v="195"/>
  </r>
  <r>
    <s v="PBOR00538"/>
    <s v="PIZB0003"/>
    <x v="58"/>
    <x v="2"/>
    <x v="0"/>
    <n v="250"/>
    <x v="1"/>
    <n v="2"/>
    <n v="0.33119997112544441"/>
    <n v="500"/>
  </r>
  <r>
    <s v="PBOR00539"/>
    <s v="PIZB0004"/>
    <x v="30"/>
    <x v="3"/>
    <x v="0"/>
    <n v="130"/>
    <x v="2"/>
    <n v="3"/>
    <n v="0.93073245612171329"/>
    <n v="390"/>
  </r>
  <r>
    <s v="PBOR00540"/>
    <s v="PIZB0005"/>
    <x v="40"/>
    <x v="4"/>
    <x v="1"/>
    <n v="60"/>
    <x v="0"/>
    <n v="12"/>
    <n v="0.67941131018371381"/>
    <n v="720"/>
  </r>
  <r>
    <s v="PBOR00541"/>
    <s v="PIZB0006"/>
    <x v="57"/>
    <x v="5"/>
    <x v="0"/>
    <n v="95"/>
    <x v="1"/>
    <n v="3"/>
    <n v="0.50514199092062539"/>
    <n v="285"/>
  </r>
  <r>
    <s v="PBOR00542"/>
    <s v="PIZB0001"/>
    <x v="58"/>
    <x v="0"/>
    <x v="0"/>
    <n v="72"/>
    <x v="2"/>
    <n v="6"/>
    <n v="0.39722834130076878"/>
    <n v="432"/>
  </r>
  <r>
    <s v="PBOR00543"/>
    <s v="PIZB0002"/>
    <x v="60"/>
    <x v="1"/>
    <x v="0"/>
    <n v="65"/>
    <x v="0"/>
    <n v="5"/>
    <n v="0.11043616873841178"/>
    <n v="325"/>
  </r>
  <r>
    <s v="PBOR00544"/>
    <s v="PIZB0003"/>
    <x v="61"/>
    <x v="2"/>
    <x v="1"/>
    <n v="250"/>
    <x v="1"/>
    <n v="3"/>
    <n v="0.6717528420194403"/>
    <n v="750"/>
  </r>
  <r>
    <s v="PBOR00545"/>
    <s v="PIZB0004"/>
    <x v="56"/>
    <x v="3"/>
    <x v="1"/>
    <n v="130"/>
    <x v="2"/>
    <n v="5"/>
    <n v="0.16475234949643613"/>
    <n v="650"/>
  </r>
  <r>
    <s v="PBOR00546"/>
    <s v="PIZB0001"/>
    <x v="30"/>
    <x v="0"/>
    <x v="1"/>
    <n v="72"/>
    <x v="0"/>
    <n v="6"/>
    <n v="0.30690491489066896"/>
    <n v="432"/>
  </r>
  <r>
    <s v="PBOR00547"/>
    <s v="PIZB0002"/>
    <x v="43"/>
    <x v="1"/>
    <x v="1"/>
    <n v="65"/>
    <x v="1"/>
    <n v="11"/>
    <n v="0.4176442995695665"/>
    <n v="715"/>
  </r>
  <r>
    <s v="PBOR00548"/>
    <s v="PIZB0003"/>
    <x v="62"/>
    <x v="2"/>
    <x v="1"/>
    <n v="250"/>
    <x v="2"/>
    <n v="1"/>
    <n v="0.22419405926188574"/>
    <n v="250"/>
  </r>
  <r>
    <s v="PBOR00549"/>
    <s v="PIZB0004"/>
    <x v="51"/>
    <x v="3"/>
    <x v="1"/>
    <n v="130"/>
    <x v="0"/>
    <n v="3"/>
    <n v="7.900170207291568E-2"/>
    <n v="390"/>
  </r>
  <r>
    <s v="PBOR00550"/>
    <s v="PIZB0001"/>
    <x v="63"/>
    <x v="0"/>
    <x v="0"/>
    <n v="72"/>
    <x v="0"/>
    <n v="10"/>
    <n v="0.8199569052727842"/>
    <n v="720"/>
  </r>
  <r>
    <s v="PBOR00551"/>
    <s v="PIZB0002"/>
    <x v="64"/>
    <x v="1"/>
    <x v="1"/>
    <n v="65"/>
    <x v="1"/>
    <n v="6"/>
    <n v="0.23223170083905675"/>
    <n v="390"/>
  </r>
  <r>
    <s v="PBOR00552"/>
    <s v="PIZB0003"/>
    <x v="63"/>
    <x v="2"/>
    <x v="0"/>
    <n v="250"/>
    <x v="2"/>
    <n v="2"/>
    <n v="0.2181497197522918"/>
    <n v="500"/>
  </r>
  <r>
    <s v="PBOR00553"/>
    <s v="PIZB0004"/>
    <x v="61"/>
    <x v="3"/>
    <x v="1"/>
    <n v="130"/>
    <x v="0"/>
    <n v="5"/>
    <n v="0.40649271996972247"/>
    <n v="650"/>
  </r>
  <r>
    <s v="PBOR00554"/>
    <s v="PIZB0001"/>
    <x v="62"/>
    <x v="0"/>
    <x v="0"/>
    <n v="72"/>
    <x v="1"/>
    <n v="9"/>
    <n v="0.79962535297872717"/>
    <n v="648"/>
  </r>
  <r>
    <s v="PBOR00555"/>
    <s v="PIZB0002"/>
    <x v="19"/>
    <x v="1"/>
    <x v="1"/>
    <n v="65"/>
    <x v="2"/>
    <n v="5"/>
    <n v="9.6089432315500045E-2"/>
    <n v="325"/>
  </r>
  <r>
    <s v="PBOR00556"/>
    <s v="PIZB0003"/>
    <x v="62"/>
    <x v="2"/>
    <x v="0"/>
    <n v="250"/>
    <x v="0"/>
    <n v="1"/>
    <n v="0.18835886078174602"/>
    <n v="250"/>
  </r>
  <r>
    <s v="PBOR00557"/>
    <s v="PIZB0004"/>
    <x v="43"/>
    <x v="3"/>
    <x v="1"/>
    <n v="130"/>
    <x v="1"/>
    <n v="3"/>
    <n v="0.25959522105013044"/>
    <n v="390"/>
  </r>
  <r>
    <s v="PBOR00558"/>
    <s v="PIZB0005"/>
    <x v="65"/>
    <x v="4"/>
    <x v="0"/>
    <n v="60"/>
    <x v="2"/>
    <n v="7"/>
    <n v="3.0999482885680885E-2"/>
    <n v="420"/>
  </r>
  <r>
    <s v="PBOR00559"/>
    <s v="PIZB0001"/>
    <x v="57"/>
    <x v="0"/>
    <x v="1"/>
    <n v="72"/>
    <x v="0"/>
    <n v="12"/>
    <n v="0.39957689187118428"/>
    <n v="864"/>
  </r>
  <r>
    <s v="PBOR00560"/>
    <s v="PIZB0002"/>
    <x v="56"/>
    <x v="1"/>
    <x v="0"/>
    <n v="65"/>
    <x v="1"/>
    <n v="12"/>
    <n v="0.17943565821278651"/>
    <n v="780"/>
  </r>
  <r>
    <s v="PBOR00561"/>
    <s v="PIZB0003"/>
    <x v="66"/>
    <x v="2"/>
    <x v="1"/>
    <n v="250"/>
    <x v="2"/>
    <n v="3"/>
    <n v="0.48717491701614613"/>
    <n v="750"/>
  </r>
  <r>
    <s v="PBOR00562"/>
    <s v="PIZB0004"/>
    <x v="37"/>
    <x v="3"/>
    <x v="0"/>
    <n v="130"/>
    <x v="0"/>
    <n v="5"/>
    <n v="0.44658857046991907"/>
    <n v="650"/>
  </r>
  <r>
    <s v="PBOR00563"/>
    <s v="PIZB0001"/>
    <x v="45"/>
    <x v="0"/>
    <x v="1"/>
    <n v="72"/>
    <x v="1"/>
    <n v="4"/>
    <n v="0.69420046468187424"/>
    <n v="288"/>
  </r>
  <r>
    <s v="PBOR00564"/>
    <s v="PIZB0002"/>
    <x v="67"/>
    <x v="1"/>
    <x v="0"/>
    <n v="65"/>
    <x v="2"/>
    <n v="9"/>
    <n v="0.31523446877532624"/>
    <n v="585"/>
  </r>
  <r>
    <s v="PBOR00565"/>
    <s v="PIZB0003"/>
    <x v="43"/>
    <x v="2"/>
    <x v="1"/>
    <n v="250"/>
    <x v="0"/>
    <n v="3"/>
    <n v="0.47211132598478844"/>
    <n v="750"/>
  </r>
  <r>
    <s v="PBOR00566"/>
    <s v="PIZB0004"/>
    <x v="68"/>
    <x v="3"/>
    <x v="0"/>
    <n v="130"/>
    <x v="1"/>
    <n v="5"/>
    <n v="0.91956668722269796"/>
    <n v="650"/>
  </r>
  <r>
    <s v="PBOR00567"/>
    <s v="PIZB0005"/>
    <x v="69"/>
    <x v="4"/>
    <x v="0"/>
    <n v="60"/>
    <x v="2"/>
    <n v="4"/>
    <n v="0.88810279976234641"/>
    <n v="240"/>
  </r>
  <r>
    <s v="PBOR00568"/>
    <s v="PIZB0006"/>
    <x v="52"/>
    <x v="5"/>
    <x v="1"/>
    <n v="95"/>
    <x v="0"/>
    <n v="8"/>
    <n v="0.4930347279661299"/>
    <n v="760"/>
  </r>
  <r>
    <s v="PBOR00569"/>
    <s v="PIZB0001"/>
    <x v="19"/>
    <x v="0"/>
    <x v="1"/>
    <n v="72"/>
    <x v="1"/>
    <n v="9"/>
    <n v="0.67528968118798816"/>
    <n v="648"/>
  </r>
  <r>
    <s v="PBOR00570"/>
    <s v="PIZB0002"/>
    <x v="47"/>
    <x v="1"/>
    <x v="1"/>
    <n v="65"/>
    <x v="2"/>
    <n v="6"/>
    <n v="0.9230609344557007"/>
    <n v="390"/>
  </r>
  <r>
    <s v="PBOR00571"/>
    <s v="PIZB0003"/>
    <x v="70"/>
    <x v="2"/>
    <x v="0"/>
    <n v="250"/>
    <x v="0"/>
    <n v="4"/>
    <n v="0.36501192380528813"/>
    <n v="1000"/>
  </r>
  <r>
    <s v="PBOR00572"/>
    <s v="PIZB0004"/>
    <x v="71"/>
    <x v="3"/>
    <x v="0"/>
    <n v="130"/>
    <x v="1"/>
    <n v="4"/>
    <n v="0.82561744299657258"/>
    <n v="520"/>
  </r>
  <r>
    <s v="PBOR00573"/>
    <s v="PIZB0001"/>
    <x v="58"/>
    <x v="0"/>
    <x v="0"/>
    <n v="72"/>
    <x v="2"/>
    <n v="9"/>
    <n v="0.8998436164356145"/>
    <n v="648"/>
  </r>
  <r>
    <s v="PBOR00574"/>
    <s v="PIZB0002"/>
    <x v="19"/>
    <x v="1"/>
    <x v="0"/>
    <n v="65"/>
    <x v="0"/>
    <n v="8"/>
    <n v="0.73406810210615436"/>
    <n v="520"/>
  </r>
  <r>
    <s v="PBOR00575"/>
    <s v="PIZB0003"/>
    <x v="32"/>
    <x v="2"/>
    <x v="0"/>
    <n v="250"/>
    <x v="1"/>
    <n v="1"/>
    <n v="0.20852418054911803"/>
    <n v="250"/>
  </r>
  <r>
    <s v="PBOR00576"/>
    <s v="PIZB0004"/>
    <x v="60"/>
    <x v="3"/>
    <x v="0"/>
    <n v="130"/>
    <x v="2"/>
    <n v="3"/>
    <n v="0.63431995066064817"/>
    <n v="390"/>
  </r>
  <r>
    <s v="PBOR00577"/>
    <s v="PIZB0005"/>
    <x v="21"/>
    <x v="4"/>
    <x v="0"/>
    <n v="60"/>
    <x v="0"/>
    <n v="13"/>
    <n v="0.38933807668883114"/>
    <n v="780"/>
  </r>
  <r>
    <s v="PBOR00578"/>
    <s v="PIZB0001"/>
    <x v="53"/>
    <x v="0"/>
    <x v="0"/>
    <n v="72"/>
    <x v="1"/>
    <n v="4"/>
    <n v="0.28070422185202215"/>
    <n v="288"/>
  </r>
  <r>
    <s v="PBOR00579"/>
    <s v="PIZB0002"/>
    <x v="72"/>
    <x v="1"/>
    <x v="0"/>
    <n v="65"/>
    <x v="2"/>
    <n v="12"/>
    <n v="8.6760032158174294E-2"/>
    <n v="780"/>
  </r>
  <r>
    <s v="PBOR00580"/>
    <s v="PIZB0003"/>
    <x v="32"/>
    <x v="2"/>
    <x v="1"/>
    <n v="250"/>
    <x v="0"/>
    <n v="3"/>
    <n v="1.7834765677766651E-2"/>
    <n v="750"/>
  </r>
  <r>
    <s v="PBOR00581"/>
    <s v="PIZB0004"/>
    <x v="73"/>
    <x v="3"/>
    <x v="0"/>
    <n v="130"/>
    <x v="1"/>
    <n v="6"/>
    <n v="0.6417384648676463"/>
    <n v="780"/>
  </r>
  <r>
    <s v="PBOR00582"/>
    <s v="PIZB0001"/>
    <x v="74"/>
    <x v="0"/>
    <x v="0"/>
    <n v="72"/>
    <x v="2"/>
    <n v="5"/>
    <n v="0.18087894603507737"/>
    <n v="360"/>
  </r>
  <r>
    <s v="PBOR00583"/>
    <s v="PIZB0002"/>
    <x v="75"/>
    <x v="1"/>
    <x v="0"/>
    <n v="65"/>
    <x v="0"/>
    <n v="11"/>
    <n v="0.13935108176656374"/>
    <n v="715"/>
  </r>
  <r>
    <s v="PBOR00584"/>
    <s v="PIZB0003"/>
    <x v="76"/>
    <x v="2"/>
    <x v="0"/>
    <n v="250"/>
    <x v="1"/>
    <n v="2"/>
    <n v="0.72320264650124577"/>
    <n v="500"/>
  </r>
  <r>
    <s v="PBOR00585"/>
    <s v="PIZB0004"/>
    <x v="61"/>
    <x v="3"/>
    <x v="0"/>
    <n v="130"/>
    <x v="2"/>
    <n v="2"/>
    <n v="0.8097727761197786"/>
    <n v="260"/>
  </r>
  <r>
    <s v="PBOR00586"/>
    <s v="PIZB0005"/>
    <x v="71"/>
    <x v="4"/>
    <x v="1"/>
    <n v="60"/>
    <x v="0"/>
    <n v="10"/>
    <n v="0.38664732903781041"/>
    <n v="600"/>
  </r>
  <r>
    <s v="PBOR00587"/>
    <s v="PIZB0006"/>
    <x v="59"/>
    <x v="5"/>
    <x v="0"/>
    <n v="95"/>
    <x v="1"/>
    <n v="6"/>
    <n v="0.69103441106806374"/>
    <n v="570"/>
  </r>
  <r>
    <s v="PBOR00588"/>
    <s v="PIZB0001"/>
    <x v="77"/>
    <x v="0"/>
    <x v="0"/>
    <n v="72"/>
    <x v="2"/>
    <n v="7"/>
    <n v="0.22492111249562863"/>
    <n v="504"/>
  </r>
  <r>
    <s v="PBOR00589"/>
    <s v="PIZB0002"/>
    <x v="19"/>
    <x v="1"/>
    <x v="0"/>
    <n v="65"/>
    <x v="0"/>
    <n v="8"/>
    <n v="0.90947024812058952"/>
    <n v="520"/>
  </r>
  <r>
    <s v="PBOR00590"/>
    <s v="PIZB0003"/>
    <x v="70"/>
    <x v="2"/>
    <x v="1"/>
    <n v="250"/>
    <x v="1"/>
    <n v="4"/>
    <n v="0.88087721155160437"/>
    <n v="1000"/>
  </r>
  <r>
    <s v="PBOR00591"/>
    <s v="PIZB0004"/>
    <x v="46"/>
    <x v="3"/>
    <x v="1"/>
    <n v="130"/>
    <x v="2"/>
    <n v="6"/>
    <n v="0.12918824302388798"/>
    <n v="780"/>
  </r>
  <r>
    <s v="PBOR00592"/>
    <s v="PIZB0001"/>
    <x v="39"/>
    <x v="0"/>
    <x v="1"/>
    <n v="72"/>
    <x v="0"/>
    <n v="4"/>
    <n v="0.72748059624936479"/>
    <n v="288"/>
  </r>
  <r>
    <s v="PBOR00593"/>
    <s v="PIZB0002"/>
    <x v="39"/>
    <x v="1"/>
    <x v="1"/>
    <n v="65"/>
    <x v="1"/>
    <n v="9"/>
    <n v="0.73213679698830048"/>
    <n v="585"/>
  </r>
  <r>
    <s v="PBOR00594"/>
    <s v="PIZB0003"/>
    <x v="19"/>
    <x v="2"/>
    <x v="1"/>
    <n v="250"/>
    <x v="2"/>
    <n v="1"/>
    <n v="0.11645433698754737"/>
    <n v="250"/>
  </r>
  <r>
    <s v="PBOR00595"/>
    <s v="PIZB0004"/>
    <x v="26"/>
    <x v="3"/>
    <x v="1"/>
    <n v="130"/>
    <x v="0"/>
    <n v="3"/>
    <n v="0.21400614469539692"/>
    <n v="390"/>
  </r>
  <r>
    <s v="PBOR00596"/>
    <s v="PIZB0001"/>
    <x v="51"/>
    <x v="0"/>
    <x v="0"/>
    <n v="72"/>
    <x v="0"/>
    <n v="6"/>
    <n v="0.18942871175021414"/>
    <n v="432"/>
  </r>
  <r>
    <s v="PBOR00597"/>
    <s v="PIZB0002"/>
    <x v="51"/>
    <x v="1"/>
    <x v="1"/>
    <n v="65"/>
    <x v="1"/>
    <n v="13"/>
    <n v="0.18688039666138456"/>
    <n v="845"/>
  </r>
  <r>
    <s v="PBOR00598"/>
    <s v="PIZB0003"/>
    <x v="62"/>
    <x v="2"/>
    <x v="0"/>
    <n v="250"/>
    <x v="2"/>
    <n v="1"/>
    <n v="0.96132907743039786"/>
    <n v="250"/>
  </r>
  <r>
    <s v="PBOR00599"/>
    <s v="PIZB0004"/>
    <x v="54"/>
    <x v="3"/>
    <x v="1"/>
    <n v="130"/>
    <x v="0"/>
    <n v="3"/>
    <n v="8.8981126798368337E-2"/>
    <n v="390"/>
  </r>
  <r>
    <s v="PBOR00600"/>
    <s v="PIZB0001"/>
    <x v="53"/>
    <x v="0"/>
    <x v="0"/>
    <n v="72"/>
    <x v="1"/>
    <n v="6"/>
    <n v="0.29822369378131763"/>
    <n v="432"/>
  </r>
  <r>
    <s v="PBOR00601"/>
    <s v="PIZB0002"/>
    <x v="53"/>
    <x v="1"/>
    <x v="1"/>
    <n v="65"/>
    <x v="2"/>
    <n v="12"/>
    <n v="0.4185815887970098"/>
    <n v="780"/>
  </r>
  <r>
    <s v="PBOR00602"/>
    <s v="PIZB0003"/>
    <x v="67"/>
    <x v="2"/>
    <x v="0"/>
    <n v="250"/>
    <x v="0"/>
    <n v="3"/>
    <n v="5.4557795130126485E-2"/>
    <n v="750"/>
  </r>
  <r>
    <s v="PBOR00603"/>
    <s v="PIZB0004"/>
    <x v="30"/>
    <x v="3"/>
    <x v="1"/>
    <n v="130"/>
    <x v="1"/>
    <n v="4"/>
    <n v="9.5453190231194029E-2"/>
    <n v="520"/>
  </r>
  <r>
    <s v="PBOR00604"/>
    <s v="PIZB0005"/>
    <x v="52"/>
    <x v="4"/>
    <x v="0"/>
    <n v="60"/>
    <x v="2"/>
    <n v="11"/>
    <n v="6.4342666191714248E-2"/>
    <n v="660"/>
  </r>
  <r>
    <s v="PBOR00605"/>
    <s v="PIZB0001"/>
    <x v="66"/>
    <x v="0"/>
    <x v="1"/>
    <n v="72"/>
    <x v="0"/>
    <n v="3"/>
    <n v="0.25072844573971065"/>
    <n v="216"/>
  </r>
  <r>
    <s v="PBOR00606"/>
    <s v="PIZB0002"/>
    <x v="56"/>
    <x v="1"/>
    <x v="0"/>
    <n v="65"/>
    <x v="1"/>
    <n v="8"/>
    <n v="0.97619613757539692"/>
    <n v="520"/>
  </r>
  <r>
    <s v="PBOR00607"/>
    <s v="PIZB0003"/>
    <x v="53"/>
    <x v="2"/>
    <x v="1"/>
    <n v="250"/>
    <x v="2"/>
    <n v="3"/>
    <n v="0.21449189260837487"/>
    <n v="750"/>
  </r>
  <r>
    <s v="PBOR00608"/>
    <s v="PIZB0004"/>
    <x v="61"/>
    <x v="3"/>
    <x v="0"/>
    <n v="130"/>
    <x v="0"/>
    <n v="2"/>
    <n v="0.8847757811400675"/>
    <n v="260"/>
  </r>
  <r>
    <s v="PBOR00609"/>
    <s v="PIZB0001"/>
    <x v="66"/>
    <x v="0"/>
    <x v="1"/>
    <n v="72"/>
    <x v="1"/>
    <n v="12"/>
    <n v="0.21776293567682703"/>
    <n v="864"/>
  </r>
  <r>
    <s v="PBOR00610"/>
    <s v="PIZB0002"/>
    <x v="53"/>
    <x v="1"/>
    <x v="0"/>
    <n v="65"/>
    <x v="2"/>
    <n v="13"/>
    <n v="0.73100882160311276"/>
    <n v="845"/>
  </r>
  <r>
    <s v="PBOR00611"/>
    <s v="PIZB0003"/>
    <x v="44"/>
    <x v="2"/>
    <x v="1"/>
    <n v="250"/>
    <x v="0"/>
    <n v="2"/>
    <n v="0.86380140677358597"/>
    <n v="500"/>
  </r>
  <r>
    <s v="PBOR00612"/>
    <s v="PIZB0004"/>
    <x v="78"/>
    <x v="3"/>
    <x v="0"/>
    <n v="130"/>
    <x v="1"/>
    <n v="4"/>
    <n v="0.33090668600794959"/>
    <n v="520"/>
  </r>
  <r>
    <s v="PBOR00613"/>
    <s v="PIZB0005"/>
    <x v="41"/>
    <x v="4"/>
    <x v="0"/>
    <n v="60"/>
    <x v="2"/>
    <n v="4"/>
    <n v="0.67334105394392763"/>
    <n v="240"/>
  </r>
  <r>
    <s v="PBOR00614"/>
    <s v="PIZB0006"/>
    <x v="62"/>
    <x v="5"/>
    <x v="1"/>
    <n v="95"/>
    <x v="0"/>
    <n v="8"/>
    <n v="9.5726923510769835E-2"/>
    <n v="760"/>
  </r>
  <r>
    <s v="PBOR00615"/>
    <s v="PIZB0001"/>
    <x v="72"/>
    <x v="0"/>
    <x v="1"/>
    <n v="72"/>
    <x v="1"/>
    <n v="10"/>
    <n v="0.30123133973957084"/>
    <n v="720"/>
  </r>
  <r>
    <s v="PBOR00616"/>
    <s v="PIZB0002"/>
    <x v="30"/>
    <x v="1"/>
    <x v="1"/>
    <n v="65"/>
    <x v="2"/>
    <n v="7"/>
    <n v="0.84653633843834408"/>
    <n v="455"/>
  </r>
  <r>
    <s v="PBOR00617"/>
    <s v="PIZB0003"/>
    <x v="69"/>
    <x v="2"/>
    <x v="0"/>
    <n v="250"/>
    <x v="0"/>
    <n v="3"/>
    <n v="0.14157177658319664"/>
    <n v="750"/>
  </r>
  <r>
    <s v="PBOR00618"/>
    <s v="PIZB0004"/>
    <x v="71"/>
    <x v="3"/>
    <x v="0"/>
    <n v="130"/>
    <x v="1"/>
    <n v="6"/>
    <n v="7.1635365663240469E-2"/>
    <n v="780"/>
  </r>
  <r>
    <s v="PBOR00619"/>
    <s v="PIZB0001"/>
    <x v="67"/>
    <x v="0"/>
    <x v="0"/>
    <n v="72"/>
    <x v="2"/>
    <n v="7"/>
    <n v="0.94365407134036683"/>
    <n v="504"/>
  </r>
  <r>
    <s v="PBOR00620"/>
    <s v="PIZB0002"/>
    <x v="68"/>
    <x v="1"/>
    <x v="0"/>
    <n v="65"/>
    <x v="0"/>
    <n v="3"/>
    <n v="0.43784048532872333"/>
    <n v="195"/>
  </r>
  <r>
    <s v="PBOR00621"/>
    <s v="PIZB0003"/>
    <x v="48"/>
    <x v="2"/>
    <x v="0"/>
    <n v="250"/>
    <x v="1"/>
    <n v="1"/>
    <n v="0.81446008777299128"/>
    <n v="250"/>
  </r>
  <r>
    <s v="PBOR00622"/>
    <s v="PIZB0004"/>
    <x v="26"/>
    <x v="3"/>
    <x v="0"/>
    <n v="130"/>
    <x v="2"/>
    <n v="5"/>
    <n v="0.58882900622378498"/>
    <n v="650"/>
  </r>
  <r>
    <s v="PBOR00623"/>
    <s v="PIZB0005"/>
    <x v="76"/>
    <x v="4"/>
    <x v="0"/>
    <n v="60"/>
    <x v="0"/>
    <n v="7"/>
    <n v="0.37339021291176866"/>
    <n v="420"/>
  </r>
  <r>
    <s v="PBOR00624"/>
    <s v="PIZB0001"/>
    <x v="45"/>
    <x v="0"/>
    <x v="0"/>
    <n v="72"/>
    <x v="1"/>
    <n v="7"/>
    <n v="0.26584450457769093"/>
    <n v="504"/>
  </r>
  <r>
    <s v="PBOR00625"/>
    <s v="PIZB0002"/>
    <x v="63"/>
    <x v="1"/>
    <x v="0"/>
    <n v="65"/>
    <x v="2"/>
    <n v="11"/>
    <n v="0.87204394857264744"/>
    <n v="715"/>
  </r>
  <r>
    <s v="PBOR00626"/>
    <s v="PIZB0003"/>
    <x v="58"/>
    <x v="2"/>
    <x v="1"/>
    <n v="250"/>
    <x v="0"/>
    <n v="1"/>
    <n v="0.3753331126203866"/>
    <n v="250"/>
  </r>
  <r>
    <s v="PBOR00627"/>
    <s v="PIZB0004"/>
    <x v="62"/>
    <x v="3"/>
    <x v="0"/>
    <n v="130"/>
    <x v="1"/>
    <n v="5"/>
    <n v="0.2937925174158561"/>
    <n v="650"/>
  </r>
  <r>
    <s v="PBOR00628"/>
    <s v="PIZB0001"/>
    <x v="79"/>
    <x v="0"/>
    <x v="0"/>
    <n v="72"/>
    <x v="2"/>
    <n v="11"/>
    <n v="0.31201631365702709"/>
    <n v="792"/>
  </r>
  <r>
    <s v="PBOR00629"/>
    <s v="PIZB0002"/>
    <x v="70"/>
    <x v="1"/>
    <x v="0"/>
    <n v="65"/>
    <x v="0"/>
    <n v="7"/>
    <n v="0.81874751163959436"/>
    <n v="455"/>
  </r>
  <r>
    <s v="PBOR00630"/>
    <s v="PIZB0003"/>
    <x v="64"/>
    <x v="2"/>
    <x v="0"/>
    <n v="250"/>
    <x v="1"/>
    <n v="2"/>
    <n v="0.26207562659419348"/>
    <n v="500"/>
  </r>
  <r>
    <s v="PBOR00631"/>
    <s v="PIZB0004"/>
    <x v="37"/>
    <x v="3"/>
    <x v="0"/>
    <n v="130"/>
    <x v="2"/>
    <n v="3"/>
    <n v="0.34418340299051176"/>
    <n v="390"/>
  </r>
  <r>
    <s v="PBOR00632"/>
    <s v="PIZB0005"/>
    <x v="54"/>
    <x v="4"/>
    <x v="1"/>
    <n v="60"/>
    <x v="0"/>
    <n v="4"/>
    <n v="0.60464161101300162"/>
    <n v="240"/>
  </r>
  <r>
    <s v="PBOR00633"/>
    <s v="PIZB0006"/>
    <x v="40"/>
    <x v="5"/>
    <x v="0"/>
    <n v="95"/>
    <x v="1"/>
    <n v="4"/>
    <n v="0.78871971776117444"/>
    <n v="380"/>
  </r>
  <r>
    <s v="PBOR00634"/>
    <s v="PIZB0001"/>
    <x v="43"/>
    <x v="0"/>
    <x v="0"/>
    <n v="72"/>
    <x v="2"/>
    <n v="8"/>
    <n v="0.88903318248219354"/>
    <n v="576"/>
  </r>
  <r>
    <s v="PBOR00635"/>
    <s v="PIZB0002"/>
    <x v="50"/>
    <x v="1"/>
    <x v="0"/>
    <n v="65"/>
    <x v="0"/>
    <n v="12"/>
    <n v="0.75806649549367755"/>
    <n v="780"/>
  </r>
  <r>
    <s v="PBOR00636"/>
    <s v="PIZB0003"/>
    <x v="21"/>
    <x v="2"/>
    <x v="1"/>
    <n v="250"/>
    <x v="1"/>
    <n v="3"/>
    <n v="0.26746863419493172"/>
    <n v="750"/>
  </r>
  <r>
    <s v="PBOR00637"/>
    <s v="PIZB0004"/>
    <x v="80"/>
    <x v="3"/>
    <x v="1"/>
    <n v="130"/>
    <x v="2"/>
    <n v="2"/>
    <n v="0.44847676197615094"/>
    <n v="260"/>
  </r>
  <r>
    <s v="PBOR00638"/>
    <s v="PIZB0001"/>
    <x v="17"/>
    <x v="0"/>
    <x v="1"/>
    <n v="72"/>
    <x v="0"/>
    <n v="10"/>
    <n v="0.79170251721473761"/>
    <n v="720"/>
  </r>
  <r>
    <s v="PBOR00639"/>
    <s v="PIZB0002"/>
    <x v="48"/>
    <x v="1"/>
    <x v="1"/>
    <n v="65"/>
    <x v="1"/>
    <n v="9"/>
    <n v="0.19062881409233756"/>
    <n v="585"/>
  </r>
  <r>
    <s v="PBOR00640"/>
    <s v="PIZB0003"/>
    <x v="77"/>
    <x v="2"/>
    <x v="1"/>
    <n v="250"/>
    <x v="2"/>
    <n v="2"/>
    <n v="1.1695220514722937E-2"/>
    <n v="500"/>
  </r>
  <r>
    <s v="PBOR00641"/>
    <s v="PIZB0004"/>
    <x v="40"/>
    <x v="3"/>
    <x v="1"/>
    <n v="130"/>
    <x v="0"/>
    <n v="3"/>
    <n v="0.29787490896649949"/>
    <n v="390"/>
  </r>
  <r>
    <s v="PBOR00642"/>
    <s v="PIZB0001"/>
    <x v="46"/>
    <x v="0"/>
    <x v="0"/>
    <n v="72"/>
    <x v="0"/>
    <n v="9"/>
    <n v="0.58972882189698173"/>
    <n v="648"/>
  </r>
  <r>
    <s v="PBOR00643"/>
    <s v="PIZB0002"/>
    <x v="26"/>
    <x v="1"/>
    <x v="1"/>
    <n v="65"/>
    <x v="1"/>
    <n v="6"/>
    <n v="7.0686401173018942E-2"/>
    <n v="390"/>
  </r>
  <r>
    <s v="PBOR00644"/>
    <s v="PIZB0003"/>
    <x v="67"/>
    <x v="2"/>
    <x v="0"/>
    <n v="250"/>
    <x v="2"/>
    <n v="3"/>
    <n v="0.54481210572052086"/>
    <n v="750"/>
  </r>
  <r>
    <s v="PBOR00645"/>
    <s v="PIZB0004"/>
    <x v="29"/>
    <x v="3"/>
    <x v="1"/>
    <n v="130"/>
    <x v="0"/>
    <n v="3"/>
    <n v="0.64305637877943744"/>
    <n v="390"/>
  </r>
  <r>
    <s v="PBOR00646"/>
    <s v="PIZB0001"/>
    <x v="58"/>
    <x v="0"/>
    <x v="0"/>
    <n v="72"/>
    <x v="1"/>
    <n v="11"/>
    <n v="0.37022176674497176"/>
    <n v="792"/>
  </r>
  <r>
    <s v="PBOR00647"/>
    <s v="PIZB0002"/>
    <x v="48"/>
    <x v="1"/>
    <x v="1"/>
    <n v="65"/>
    <x v="2"/>
    <n v="13"/>
    <n v="0.76214495500303536"/>
    <n v="845"/>
  </r>
  <r>
    <s v="PBOR00648"/>
    <s v="PIZB0003"/>
    <x v="44"/>
    <x v="2"/>
    <x v="0"/>
    <n v="250"/>
    <x v="0"/>
    <n v="3"/>
    <n v="0.59983542832668135"/>
    <n v="750"/>
  </r>
  <r>
    <s v="PBOR00649"/>
    <s v="PIZB0004"/>
    <x v="81"/>
    <x v="3"/>
    <x v="1"/>
    <n v="130"/>
    <x v="1"/>
    <n v="3"/>
    <n v="0.89760679596428916"/>
    <n v="390"/>
  </r>
  <r>
    <s v="PBOR00650"/>
    <s v="PIZB0005"/>
    <x v="71"/>
    <x v="4"/>
    <x v="0"/>
    <n v="60"/>
    <x v="2"/>
    <n v="6"/>
    <n v="0.73258663128331736"/>
    <n v="360"/>
  </r>
  <r>
    <s v="PBOR00651"/>
    <s v="PIZB0001"/>
    <x v="70"/>
    <x v="0"/>
    <x v="1"/>
    <n v="72"/>
    <x v="0"/>
    <n v="6"/>
    <n v="0.36255723934770467"/>
    <n v="432"/>
  </r>
  <r>
    <s v="PBOR00652"/>
    <s v="PIZB0002"/>
    <x v="70"/>
    <x v="1"/>
    <x v="0"/>
    <n v="65"/>
    <x v="1"/>
    <n v="5"/>
    <n v="0.8521319870596531"/>
    <n v="325"/>
  </r>
  <r>
    <s v="PBOR00653"/>
    <s v="PIZB0003"/>
    <x v="73"/>
    <x v="2"/>
    <x v="1"/>
    <n v="250"/>
    <x v="2"/>
    <n v="3"/>
    <n v="0.20027470983542661"/>
    <n v="750"/>
  </r>
  <r>
    <s v="PBOR00654"/>
    <s v="PIZB0004"/>
    <x v="81"/>
    <x v="3"/>
    <x v="0"/>
    <n v="130"/>
    <x v="0"/>
    <n v="6"/>
    <n v="0.69372914655046936"/>
    <n v="780"/>
  </r>
  <r>
    <s v="PBOR00655"/>
    <s v="PIZB0001"/>
    <x v="29"/>
    <x v="0"/>
    <x v="1"/>
    <n v="72"/>
    <x v="1"/>
    <n v="5"/>
    <n v="0.67419252326160017"/>
    <n v="360"/>
  </r>
  <r>
    <s v="PBOR00656"/>
    <s v="PIZB0002"/>
    <x v="43"/>
    <x v="1"/>
    <x v="0"/>
    <n v="65"/>
    <x v="2"/>
    <n v="10"/>
    <n v="0.46604857714165127"/>
    <n v="650"/>
  </r>
  <r>
    <s v="PBOR00657"/>
    <s v="PIZB0003"/>
    <x v="40"/>
    <x v="2"/>
    <x v="1"/>
    <n v="250"/>
    <x v="0"/>
    <n v="2"/>
    <n v="0.88444309237317831"/>
    <n v="500"/>
  </r>
  <r>
    <s v="PBOR00658"/>
    <s v="PIZB0004"/>
    <x v="78"/>
    <x v="3"/>
    <x v="0"/>
    <n v="130"/>
    <x v="1"/>
    <n v="2"/>
    <n v="0.2826029362587299"/>
    <n v="260"/>
  </r>
  <r>
    <s v="PBOR00659"/>
    <s v="PIZB0005"/>
    <x v="43"/>
    <x v="4"/>
    <x v="0"/>
    <n v="60"/>
    <x v="2"/>
    <n v="10"/>
    <n v="0.3980485565839551"/>
    <n v="600"/>
  </r>
  <r>
    <s v="PBOR00660"/>
    <s v="PIZB0006"/>
    <x v="48"/>
    <x v="5"/>
    <x v="1"/>
    <n v="95"/>
    <x v="0"/>
    <n v="3"/>
    <n v="0.69596027216633827"/>
    <n v="285"/>
  </r>
  <r>
    <s v="PBOR00661"/>
    <s v="PIZB0001"/>
    <x v="42"/>
    <x v="0"/>
    <x v="1"/>
    <n v="72"/>
    <x v="1"/>
    <n v="6"/>
    <n v="0.60433163555437797"/>
    <n v="432"/>
  </r>
  <r>
    <s v="PBOR00662"/>
    <s v="PIZB0002"/>
    <x v="59"/>
    <x v="1"/>
    <x v="1"/>
    <n v="65"/>
    <x v="2"/>
    <n v="8"/>
    <n v="0.38095356967933891"/>
    <n v="520"/>
  </r>
  <r>
    <s v="PBOR00663"/>
    <s v="PIZB0003"/>
    <x v="61"/>
    <x v="2"/>
    <x v="0"/>
    <n v="250"/>
    <x v="0"/>
    <n v="2"/>
    <n v="0.53158955178611356"/>
    <n v="500"/>
  </r>
  <r>
    <s v="PBOR00664"/>
    <s v="PIZB0004"/>
    <x v="77"/>
    <x v="3"/>
    <x v="0"/>
    <n v="130"/>
    <x v="1"/>
    <n v="2"/>
    <n v="0.45027888985431674"/>
    <n v="260"/>
  </r>
  <r>
    <s v="PBOR00665"/>
    <s v="PIZB0001"/>
    <x v="69"/>
    <x v="0"/>
    <x v="0"/>
    <n v="72"/>
    <x v="2"/>
    <n v="9"/>
    <n v="0.40585980190902904"/>
    <n v="648"/>
  </r>
  <r>
    <s v="PBOR00666"/>
    <s v="PIZB0002"/>
    <x v="19"/>
    <x v="1"/>
    <x v="0"/>
    <n v="65"/>
    <x v="0"/>
    <n v="4"/>
    <n v="0.35926355622352557"/>
    <n v="260"/>
  </r>
  <r>
    <s v="PBOR00667"/>
    <s v="PIZB0003"/>
    <x v="46"/>
    <x v="2"/>
    <x v="0"/>
    <n v="250"/>
    <x v="1"/>
    <n v="1"/>
    <n v="0.80296680417227029"/>
    <n v="250"/>
  </r>
  <r>
    <s v="PBOR00668"/>
    <s v="PIZB0004"/>
    <x v="69"/>
    <x v="3"/>
    <x v="0"/>
    <n v="130"/>
    <x v="2"/>
    <n v="5"/>
    <n v="0.59696468807513459"/>
    <n v="650"/>
  </r>
  <r>
    <s v="PBOR00669"/>
    <s v="PIZB0005"/>
    <x v="54"/>
    <x v="4"/>
    <x v="0"/>
    <n v="60"/>
    <x v="0"/>
    <n v="12"/>
    <n v="0.88354687774332663"/>
    <n v="720"/>
  </r>
  <r>
    <s v="PBOR00670"/>
    <s v="PIZB0001"/>
    <x v="71"/>
    <x v="0"/>
    <x v="0"/>
    <n v="72"/>
    <x v="1"/>
    <n v="6"/>
    <n v="0.92838666424368821"/>
    <n v="432"/>
  </r>
  <r>
    <s v="PBOR00671"/>
    <s v="PIZB0002"/>
    <x v="48"/>
    <x v="1"/>
    <x v="0"/>
    <n v="65"/>
    <x v="2"/>
    <n v="6"/>
    <n v="0.65020611827183672"/>
    <n v="390"/>
  </r>
  <r>
    <s v="PBOR00672"/>
    <s v="PIZB0003"/>
    <x v="37"/>
    <x v="2"/>
    <x v="1"/>
    <n v="250"/>
    <x v="0"/>
    <n v="2"/>
    <n v="0.42916545991017907"/>
    <n v="500"/>
  </r>
  <r>
    <s v="PBOR00673"/>
    <s v="PIZB0004"/>
    <x v="49"/>
    <x v="3"/>
    <x v="0"/>
    <n v="130"/>
    <x v="1"/>
    <n v="4"/>
    <n v="0.46693463162059379"/>
    <n v="520"/>
  </r>
  <r>
    <s v="PBOR00674"/>
    <s v="PIZB0001"/>
    <x v="50"/>
    <x v="0"/>
    <x v="0"/>
    <n v="72"/>
    <x v="2"/>
    <n v="10"/>
    <n v="0.27619233576677571"/>
    <n v="720"/>
  </r>
  <r>
    <s v="PBOR00675"/>
    <s v="PIZB0002"/>
    <x v="67"/>
    <x v="1"/>
    <x v="0"/>
    <n v="65"/>
    <x v="0"/>
    <n v="8"/>
    <n v="0.71261835843867105"/>
    <n v="520"/>
  </r>
  <r>
    <s v="PBOR00676"/>
    <s v="PIZB0003"/>
    <x v="68"/>
    <x v="2"/>
    <x v="0"/>
    <n v="250"/>
    <x v="1"/>
    <n v="2"/>
    <n v="0.30880688987394966"/>
    <n v="500"/>
  </r>
  <r>
    <s v="PBOR00677"/>
    <s v="PIZB0004"/>
    <x v="68"/>
    <x v="3"/>
    <x v="0"/>
    <n v="130"/>
    <x v="2"/>
    <n v="2"/>
    <n v="0.85398536314001705"/>
    <n v="260"/>
  </r>
  <r>
    <s v="PBOR00678"/>
    <s v="PIZB0005"/>
    <x v="47"/>
    <x v="4"/>
    <x v="1"/>
    <n v="60"/>
    <x v="0"/>
    <n v="14"/>
    <n v="0.85842099297545427"/>
    <n v="840"/>
  </r>
  <r>
    <s v="PBOR00679"/>
    <s v="PIZB0006"/>
    <x v="69"/>
    <x v="5"/>
    <x v="0"/>
    <n v="95"/>
    <x v="1"/>
    <n v="3"/>
    <n v="0.55587672559375734"/>
    <n v="285"/>
  </r>
  <r>
    <s v="PBOR00680"/>
    <s v="PIZB0001"/>
    <x v="77"/>
    <x v="0"/>
    <x v="0"/>
    <n v="72"/>
    <x v="2"/>
    <n v="6"/>
    <n v="0.27151665480185516"/>
    <n v="432"/>
  </r>
  <r>
    <s v="PBOR00681"/>
    <s v="PIZB0002"/>
    <x v="41"/>
    <x v="1"/>
    <x v="0"/>
    <n v="65"/>
    <x v="0"/>
    <n v="12"/>
    <n v="9.4933235215602707E-2"/>
    <n v="780"/>
  </r>
  <r>
    <s v="PBOR00682"/>
    <s v="PIZB0003"/>
    <x v="69"/>
    <x v="2"/>
    <x v="1"/>
    <n v="250"/>
    <x v="1"/>
    <n v="2"/>
    <n v="0.23158118231738833"/>
    <n v="500"/>
  </r>
  <r>
    <s v="PBOR00683"/>
    <s v="PIZB0004"/>
    <x v="63"/>
    <x v="3"/>
    <x v="1"/>
    <n v="130"/>
    <x v="2"/>
    <n v="2"/>
    <n v="0.99769171489782305"/>
    <n v="260"/>
  </r>
  <r>
    <s v="PBOR00684"/>
    <s v="PIZB0001"/>
    <x v="41"/>
    <x v="0"/>
    <x v="1"/>
    <n v="72"/>
    <x v="0"/>
    <n v="8"/>
    <n v="0.6261691362555073"/>
    <n v="576"/>
  </r>
  <r>
    <s v="PBOR00685"/>
    <s v="PIZB0002"/>
    <x v="45"/>
    <x v="1"/>
    <x v="1"/>
    <n v="65"/>
    <x v="1"/>
    <n v="10"/>
    <n v="0.22226798976789763"/>
    <n v="650"/>
  </r>
  <r>
    <s v="PBOR00686"/>
    <s v="PIZB0003"/>
    <x v="57"/>
    <x v="2"/>
    <x v="1"/>
    <n v="250"/>
    <x v="2"/>
    <n v="3"/>
    <n v="0.47114332023240968"/>
    <n v="750"/>
  </r>
  <r>
    <s v="PBOR00687"/>
    <s v="PIZB0004"/>
    <x v="64"/>
    <x v="3"/>
    <x v="1"/>
    <n v="130"/>
    <x v="0"/>
    <n v="7"/>
    <n v="0.65400778649399682"/>
    <n v="910"/>
  </r>
  <r>
    <s v="PBOR00688"/>
    <s v="PIZB0001"/>
    <x v="33"/>
    <x v="0"/>
    <x v="0"/>
    <n v="72"/>
    <x v="0"/>
    <n v="10"/>
    <n v="0.55035621137998425"/>
    <n v="720"/>
  </r>
  <r>
    <s v="PBOR00689"/>
    <s v="PIZB0002"/>
    <x v="40"/>
    <x v="1"/>
    <x v="1"/>
    <n v="65"/>
    <x v="1"/>
    <n v="13"/>
    <n v="0.71168957142293943"/>
    <n v="845"/>
  </r>
  <r>
    <s v="PBOR00690"/>
    <s v="PIZB0003"/>
    <x v="70"/>
    <x v="2"/>
    <x v="0"/>
    <n v="250"/>
    <x v="2"/>
    <n v="1"/>
    <n v="1.1796155990519863E-2"/>
    <n v="250"/>
  </r>
  <r>
    <s v="PBOR00691"/>
    <s v="PIZB0004"/>
    <x v="55"/>
    <x v="3"/>
    <x v="1"/>
    <n v="130"/>
    <x v="0"/>
    <n v="2"/>
    <n v="0.64854486656917631"/>
    <n v="260"/>
  </r>
  <r>
    <s v="PBOR00692"/>
    <s v="PIZB0001"/>
    <x v="48"/>
    <x v="0"/>
    <x v="0"/>
    <n v="72"/>
    <x v="1"/>
    <n v="10"/>
    <n v="0.99998887166689421"/>
    <n v="720"/>
  </r>
  <r>
    <s v="PBOR00693"/>
    <s v="PIZB0002"/>
    <x v="78"/>
    <x v="1"/>
    <x v="1"/>
    <n v="65"/>
    <x v="2"/>
    <n v="4"/>
    <n v="0.31669253122689855"/>
    <n v="260"/>
  </r>
  <r>
    <s v="PBOR00694"/>
    <s v="PIZB0003"/>
    <x v="65"/>
    <x v="2"/>
    <x v="0"/>
    <n v="250"/>
    <x v="0"/>
    <n v="3"/>
    <n v="4.9512199526055567E-2"/>
    <n v="750"/>
  </r>
  <r>
    <s v="PBOR00695"/>
    <s v="PIZB0004"/>
    <x v="80"/>
    <x v="3"/>
    <x v="1"/>
    <n v="130"/>
    <x v="1"/>
    <n v="4"/>
    <n v="0.5590386910116053"/>
    <n v="520"/>
  </r>
  <r>
    <s v="PBOR00696"/>
    <s v="PIZB0005"/>
    <x v="42"/>
    <x v="4"/>
    <x v="0"/>
    <n v="60"/>
    <x v="2"/>
    <n v="13"/>
    <n v="0.70177106515954879"/>
    <n v="780"/>
  </r>
  <r>
    <s v="PBOR00697"/>
    <s v="PIZB0001"/>
    <x v="21"/>
    <x v="0"/>
    <x v="1"/>
    <n v="72"/>
    <x v="0"/>
    <n v="3"/>
    <n v="0.37188070233763793"/>
    <n v="216"/>
  </r>
  <r>
    <s v="PBOR00698"/>
    <s v="PIZB0002"/>
    <x v="30"/>
    <x v="1"/>
    <x v="0"/>
    <n v="65"/>
    <x v="1"/>
    <n v="9"/>
    <n v="0.17419601621005998"/>
    <n v="585"/>
  </r>
  <r>
    <s v="PBOR00699"/>
    <s v="PIZB0003"/>
    <x v="17"/>
    <x v="2"/>
    <x v="1"/>
    <n v="250"/>
    <x v="2"/>
    <n v="3"/>
    <n v="0.17895319702978096"/>
    <n v="750"/>
  </r>
  <r>
    <s v="PBOR00700"/>
    <s v="PIZB0004"/>
    <x v="48"/>
    <x v="3"/>
    <x v="0"/>
    <n v="130"/>
    <x v="0"/>
    <n v="5"/>
    <n v="0.60710633742592779"/>
    <n v="650"/>
  </r>
  <r>
    <s v="PBOR00701"/>
    <s v="PIZB0001"/>
    <x v="17"/>
    <x v="0"/>
    <x v="1"/>
    <n v="72"/>
    <x v="1"/>
    <n v="9"/>
    <n v="0.98948167916089558"/>
    <n v="648"/>
  </r>
  <r>
    <s v="PBOR00702"/>
    <s v="PIZB0002"/>
    <x v="75"/>
    <x v="1"/>
    <x v="0"/>
    <n v="65"/>
    <x v="2"/>
    <n v="7"/>
    <n v="0.65682360753304259"/>
    <n v="455"/>
  </r>
  <r>
    <s v="PBOR00703"/>
    <s v="PIZB0003"/>
    <x v="44"/>
    <x v="2"/>
    <x v="1"/>
    <n v="250"/>
    <x v="0"/>
    <n v="2"/>
    <n v="0.89216947738500674"/>
    <n v="500"/>
  </r>
  <r>
    <s v="PBOR00704"/>
    <s v="PIZB0004"/>
    <x v="41"/>
    <x v="3"/>
    <x v="0"/>
    <n v="130"/>
    <x v="1"/>
    <n v="7"/>
    <n v="0.76822601728665918"/>
    <n v="910"/>
  </r>
  <r>
    <s v="PBOR00705"/>
    <s v="PIZB0005"/>
    <x v="37"/>
    <x v="4"/>
    <x v="0"/>
    <n v="60"/>
    <x v="2"/>
    <n v="8"/>
    <n v="0.70231304035710573"/>
    <n v="480"/>
  </r>
  <r>
    <s v="PBOR00706"/>
    <s v="PIZB0006"/>
    <x v="65"/>
    <x v="5"/>
    <x v="1"/>
    <n v="95"/>
    <x v="0"/>
    <n v="2"/>
    <n v="0.5870004715339413"/>
    <n v="190"/>
  </r>
  <r>
    <s v="PBOR00707"/>
    <s v="PIZB0001"/>
    <x v="40"/>
    <x v="0"/>
    <x v="1"/>
    <n v="72"/>
    <x v="1"/>
    <n v="5"/>
    <n v="1.1702916772868832E-3"/>
    <n v="360"/>
  </r>
  <r>
    <s v="PBOR00708"/>
    <s v="PIZB0002"/>
    <x v="26"/>
    <x v="1"/>
    <x v="1"/>
    <n v="65"/>
    <x v="2"/>
    <n v="13"/>
    <n v="0.87415430679456163"/>
    <n v="845"/>
  </r>
  <r>
    <s v="PBOR00709"/>
    <s v="PIZB0003"/>
    <x v="46"/>
    <x v="2"/>
    <x v="0"/>
    <n v="250"/>
    <x v="0"/>
    <n v="3"/>
    <n v="0.72802525533824258"/>
    <n v="750"/>
  </r>
  <r>
    <s v="PBOR00710"/>
    <s v="PIZB0004"/>
    <x v="82"/>
    <x v="3"/>
    <x v="0"/>
    <n v="130"/>
    <x v="1"/>
    <n v="2"/>
    <n v="0.38561472470793401"/>
    <n v="260"/>
  </r>
  <r>
    <s v="PBOR00711"/>
    <s v="PIZB0001"/>
    <x v="56"/>
    <x v="0"/>
    <x v="0"/>
    <n v="72"/>
    <x v="2"/>
    <n v="5"/>
    <n v="0.21196999008071138"/>
    <n v="360"/>
  </r>
  <r>
    <s v="PBOR00712"/>
    <s v="PIZB0002"/>
    <x v="62"/>
    <x v="1"/>
    <x v="0"/>
    <n v="65"/>
    <x v="0"/>
    <n v="6"/>
    <n v="0.67751183573662266"/>
    <n v="390"/>
  </r>
  <r>
    <s v="PBOR00713"/>
    <s v="PIZB0003"/>
    <x v="74"/>
    <x v="2"/>
    <x v="0"/>
    <n v="250"/>
    <x v="1"/>
    <n v="1"/>
    <n v="0.49674354316698455"/>
    <n v="250"/>
  </r>
  <r>
    <s v="PBOR00714"/>
    <s v="PIZB0004"/>
    <x v="26"/>
    <x v="3"/>
    <x v="0"/>
    <n v="130"/>
    <x v="2"/>
    <n v="4"/>
    <n v="0.60957830044149475"/>
    <n v="520"/>
  </r>
  <r>
    <s v="PBOR00715"/>
    <s v="PIZB0005"/>
    <x v="43"/>
    <x v="4"/>
    <x v="0"/>
    <n v="60"/>
    <x v="0"/>
    <n v="7"/>
    <n v="0.70669589834354241"/>
    <n v="420"/>
  </r>
  <r>
    <s v="PBOR00716"/>
    <s v="PIZB0001"/>
    <x v="57"/>
    <x v="0"/>
    <x v="0"/>
    <n v="72"/>
    <x v="1"/>
    <n v="6"/>
    <n v="0.88535719813370672"/>
    <n v="432"/>
  </r>
  <r>
    <s v="PBOR00717"/>
    <s v="PIZB0002"/>
    <x v="40"/>
    <x v="1"/>
    <x v="0"/>
    <n v="65"/>
    <x v="2"/>
    <n v="11"/>
    <n v="0.814012354014925"/>
    <n v="715"/>
  </r>
  <r>
    <s v="PBOR00718"/>
    <s v="PIZB0003"/>
    <x v="32"/>
    <x v="2"/>
    <x v="1"/>
    <n v="250"/>
    <x v="0"/>
    <n v="1"/>
    <n v="3.3762377692377332E-2"/>
    <n v="250"/>
  </r>
  <r>
    <s v="PBOR00719"/>
    <s v="PIZB0004"/>
    <x v="33"/>
    <x v="3"/>
    <x v="0"/>
    <n v="130"/>
    <x v="1"/>
    <n v="2"/>
    <n v="0.46883475028403632"/>
    <n v="260"/>
  </r>
  <r>
    <s v="PBOR00720"/>
    <s v="PIZB0001"/>
    <x v="49"/>
    <x v="0"/>
    <x v="0"/>
    <n v="72"/>
    <x v="2"/>
    <n v="12"/>
    <n v="0.63425376009437173"/>
    <n v="864"/>
  </r>
  <r>
    <s v="PBOR00721"/>
    <s v="PIZB0002"/>
    <x v="33"/>
    <x v="1"/>
    <x v="0"/>
    <n v="65"/>
    <x v="0"/>
    <n v="9"/>
    <n v="0.78345822699680934"/>
    <n v="585"/>
  </r>
  <r>
    <s v="PBOR00722"/>
    <s v="PIZB0003"/>
    <x v="79"/>
    <x v="2"/>
    <x v="0"/>
    <n v="250"/>
    <x v="1"/>
    <n v="2"/>
    <n v="0.98491812097445586"/>
    <n v="500"/>
  </r>
  <r>
    <s v="PBOR00723"/>
    <s v="PIZB0004"/>
    <x v="82"/>
    <x v="3"/>
    <x v="0"/>
    <n v="130"/>
    <x v="2"/>
    <n v="2"/>
    <n v="0.33868741115488055"/>
    <n v="260"/>
  </r>
  <r>
    <s v="PBOR00724"/>
    <s v="PIZB0005"/>
    <x v="42"/>
    <x v="4"/>
    <x v="1"/>
    <n v="60"/>
    <x v="0"/>
    <n v="12"/>
    <n v="0.68839073517714156"/>
    <n v="720"/>
  </r>
  <r>
    <s v="PBOR00725"/>
    <s v="PIZB0006"/>
    <x v="58"/>
    <x v="5"/>
    <x v="0"/>
    <n v="95"/>
    <x v="1"/>
    <n v="5"/>
    <n v="0.61688969549284589"/>
    <n v="475"/>
  </r>
  <r>
    <s v="PBOR00726"/>
    <s v="PIZB0001"/>
    <x v="63"/>
    <x v="0"/>
    <x v="0"/>
    <n v="72"/>
    <x v="2"/>
    <n v="8"/>
    <n v="0.72113642239569209"/>
    <n v="576"/>
  </r>
  <r>
    <s v="PBOR00727"/>
    <s v="PIZB0002"/>
    <x v="72"/>
    <x v="1"/>
    <x v="0"/>
    <n v="65"/>
    <x v="0"/>
    <n v="4"/>
    <n v="6.320681858296473E-2"/>
    <n v="260"/>
  </r>
  <r>
    <s v="PBOR00728"/>
    <s v="PIZB0003"/>
    <x v="79"/>
    <x v="2"/>
    <x v="1"/>
    <n v="250"/>
    <x v="1"/>
    <n v="2"/>
    <n v="0.32572515186646278"/>
    <n v="500"/>
  </r>
  <r>
    <s v="PBOR00729"/>
    <s v="PIZB0004"/>
    <x v="17"/>
    <x v="3"/>
    <x v="1"/>
    <n v="130"/>
    <x v="2"/>
    <n v="4"/>
    <n v="0.33235694080903944"/>
    <n v="520"/>
  </r>
  <r>
    <s v="PBOR00730"/>
    <s v="PIZB0001"/>
    <x v="52"/>
    <x v="0"/>
    <x v="1"/>
    <n v="72"/>
    <x v="0"/>
    <n v="5"/>
    <n v="0.14985118772985873"/>
    <n v="360"/>
  </r>
  <r>
    <s v="PBOR00731"/>
    <s v="PIZB0002"/>
    <x v="74"/>
    <x v="1"/>
    <x v="1"/>
    <n v="65"/>
    <x v="1"/>
    <n v="10"/>
    <n v="0.26079553372632058"/>
    <n v="650"/>
  </r>
  <r>
    <s v="PBOR00732"/>
    <s v="PIZB0003"/>
    <x v="75"/>
    <x v="2"/>
    <x v="1"/>
    <n v="250"/>
    <x v="2"/>
    <n v="2"/>
    <n v="0.33486144837055132"/>
    <n v="500"/>
  </r>
  <r>
    <s v="PBOR00733"/>
    <s v="PIZB0004"/>
    <x v="57"/>
    <x v="3"/>
    <x v="1"/>
    <n v="130"/>
    <x v="0"/>
    <n v="3"/>
    <n v="0.97800563099596227"/>
    <n v="390"/>
  </r>
  <r>
    <s v="PBOR00734"/>
    <s v="PIZB0001"/>
    <x v="38"/>
    <x v="0"/>
    <x v="1"/>
    <n v="72"/>
    <x v="0"/>
    <n v="9"/>
    <n v="0.8334003615156812"/>
    <n v="648"/>
  </r>
  <r>
    <s v="PBOR00735"/>
    <s v="PIZB0002"/>
    <x v="53"/>
    <x v="1"/>
    <x v="0"/>
    <n v="65"/>
    <x v="1"/>
    <n v="11"/>
    <n v="0.98385494195173984"/>
    <n v="715"/>
  </r>
  <r>
    <s v="PBOR00736"/>
    <s v="PIZB0003"/>
    <x v="78"/>
    <x v="2"/>
    <x v="0"/>
    <n v="250"/>
    <x v="2"/>
    <n v="1"/>
    <n v="0.9605171918424823"/>
    <n v="250"/>
  </r>
  <r>
    <s v="PBOR00737"/>
    <s v="PIZB0004"/>
    <x v="82"/>
    <x v="3"/>
    <x v="0"/>
    <n v="130"/>
    <x v="0"/>
    <n v="5"/>
    <n v="9.7814075216569596E-2"/>
    <n v="650"/>
  </r>
  <r>
    <s v="PBOR00738"/>
    <s v="PIZB0001"/>
    <x v="61"/>
    <x v="0"/>
    <x v="1"/>
    <n v="72"/>
    <x v="1"/>
    <n v="11"/>
    <n v="0.4268473822480553"/>
    <n v="792"/>
  </r>
  <r>
    <s v="PBOR00739"/>
    <s v="PIZB0002"/>
    <x v="21"/>
    <x v="1"/>
    <x v="1"/>
    <n v="65"/>
    <x v="2"/>
    <n v="10"/>
    <n v="0.28005105164422761"/>
    <n v="650"/>
  </r>
  <r>
    <s v="PBOR00740"/>
    <s v="PIZB0003"/>
    <x v="32"/>
    <x v="2"/>
    <x v="1"/>
    <n v="250"/>
    <x v="0"/>
    <n v="2"/>
    <n v="0.34293232270794027"/>
    <n v="500"/>
  </r>
  <r>
    <s v="PBOR00741"/>
    <s v="PIZB0004"/>
    <x v="54"/>
    <x v="3"/>
    <x v="1"/>
    <n v="130"/>
    <x v="1"/>
    <n v="4"/>
    <n v="0.70930240532971334"/>
    <n v="520"/>
  </r>
  <r>
    <s v="PBOR00742"/>
    <s v="PIZB0005"/>
    <x v="70"/>
    <x v="4"/>
    <x v="1"/>
    <n v="60"/>
    <x v="2"/>
    <n v="4"/>
    <n v="0.90709540775538633"/>
    <n v="240"/>
  </r>
  <r>
    <s v="PBOR00743"/>
    <s v="PIZB0001"/>
    <x v="30"/>
    <x v="0"/>
    <x v="1"/>
    <n v="72"/>
    <x v="0"/>
    <n v="12"/>
    <n v="5.0908635966960603E-2"/>
    <n v="864"/>
  </r>
  <r>
    <s v="PBOR00744"/>
    <s v="PIZB0002"/>
    <x v="71"/>
    <x v="1"/>
    <x v="1"/>
    <n v="65"/>
    <x v="1"/>
    <n v="5"/>
    <n v="0.50426301443684396"/>
    <n v="325"/>
  </r>
  <r>
    <s v="PBOR00745"/>
    <s v="PIZB0003"/>
    <x v="82"/>
    <x v="2"/>
    <x v="0"/>
    <n v="250"/>
    <x v="2"/>
    <n v="3"/>
    <n v="0.15520231159363362"/>
    <n v="750"/>
  </r>
  <r>
    <s v="PBOR00746"/>
    <s v="PIZB0004"/>
    <x v="67"/>
    <x v="3"/>
    <x v="0"/>
    <n v="130"/>
    <x v="0"/>
    <n v="2"/>
    <n v="0.58537867424627565"/>
    <n v="260"/>
  </r>
  <r>
    <s v="PBOR00747"/>
    <s v="PIZB0001"/>
    <x v="43"/>
    <x v="0"/>
    <x v="0"/>
    <n v="72"/>
    <x v="1"/>
    <n v="7"/>
    <n v="0.79784486408271937"/>
    <n v="504"/>
  </r>
  <r>
    <s v="PBOR00748"/>
    <s v="PIZB0002"/>
    <x v="52"/>
    <x v="1"/>
    <x v="1"/>
    <n v="65"/>
    <x v="2"/>
    <n v="12"/>
    <n v="0.74620370973959815"/>
    <n v="780"/>
  </r>
  <r>
    <s v="PBOR00749"/>
    <s v="PIZB0003"/>
    <x v="41"/>
    <x v="2"/>
    <x v="1"/>
    <n v="250"/>
    <x v="0"/>
    <n v="3"/>
    <n v="0.79614483301151096"/>
    <n v="750"/>
  </r>
  <r>
    <s v="PBOR00750"/>
    <s v="PIZB0004"/>
    <x v="63"/>
    <x v="3"/>
    <x v="1"/>
    <n v="130"/>
    <x v="1"/>
    <n v="4"/>
    <n v="0.43841276359190173"/>
    <n v="520"/>
  </r>
  <r>
    <s v="PBOR00751"/>
    <s v="PIZB0005"/>
    <x v="63"/>
    <x v="4"/>
    <x v="1"/>
    <n v="60"/>
    <x v="2"/>
    <n v="8"/>
    <n v="4.8993577286848056E-2"/>
    <n v="480"/>
  </r>
  <r>
    <s v="PBOR00752"/>
    <s v="PIZB0006"/>
    <x v="74"/>
    <x v="5"/>
    <x v="1"/>
    <n v="95"/>
    <x v="0"/>
    <n v="3"/>
    <n v="0.43344019861261607"/>
    <n v="285"/>
  </r>
  <r>
    <s v="PBOR00753"/>
    <s v="PIZB0001"/>
    <x v="80"/>
    <x v="0"/>
    <x v="1"/>
    <n v="72"/>
    <x v="1"/>
    <n v="8"/>
    <n v="0.28181782378635523"/>
    <n v="576"/>
  </r>
  <r>
    <s v="PBOR00754"/>
    <s v="PIZB0002"/>
    <x v="37"/>
    <x v="1"/>
    <x v="1"/>
    <n v="65"/>
    <x v="2"/>
    <n v="12"/>
    <n v="0.69218243256691148"/>
    <n v="780"/>
  </r>
  <r>
    <s v="PBOR00755"/>
    <s v="PIZB0003"/>
    <x v="58"/>
    <x v="2"/>
    <x v="0"/>
    <n v="250"/>
    <x v="0"/>
    <n v="3"/>
    <n v="0.42561623456646658"/>
    <n v="750"/>
  </r>
  <r>
    <s v="PBOR00756"/>
    <s v="PIZB0004"/>
    <x v="67"/>
    <x v="3"/>
    <x v="0"/>
    <n v="130"/>
    <x v="1"/>
    <n v="4"/>
    <n v="0.68488038378486482"/>
    <n v="520"/>
  </r>
  <r>
    <s v="PBOR00757"/>
    <s v="PIZB0001"/>
    <x v="45"/>
    <x v="0"/>
    <x v="0"/>
    <n v="72"/>
    <x v="2"/>
    <n v="11"/>
    <n v="0.53026679376587427"/>
    <n v="792"/>
  </r>
  <r>
    <s v="PBOR00758"/>
    <s v="PIZB0002"/>
    <x v="77"/>
    <x v="1"/>
    <x v="1"/>
    <n v="65"/>
    <x v="0"/>
    <n v="9"/>
    <n v="0.45778245099946491"/>
    <n v="585"/>
  </r>
  <r>
    <s v="PBOR00759"/>
    <s v="PIZB0003"/>
    <x v="39"/>
    <x v="2"/>
    <x v="1"/>
    <n v="250"/>
    <x v="1"/>
    <n v="3"/>
    <n v="0.28537224660296923"/>
    <n v="750"/>
  </r>
  <r>
    <s v="PBOR00760"/>
    <s v="PIZB0004"/>
    <x v="17"/>
    <x v="3"/>
    <x v="1"/>
    <n v="130"/>
    <x v="2"/>
    <n v="3"/>
    <n v="0.42910180274401921"/>
    <n v="390"/>
  </r>
  <r>
    <s v="PBOR00761"/>
    <s v="PIZB0005"/>
    <x v="74"/>
    <x v="4"/>
    <x v="1"/>
    <n v="60"/>
    <x v="0"/>
    <n v="13"/>
    <n v="2.4468729168378167E-2"/>
    <n v="780"/>
  </r>
  <r>
    <s v="PBOR00762"/>
    <s v="PIZB0001"/>
    <x v="26"/>
    <x v="0"/>
    <x v="1"/>
    <n v="72"/>
    <x v="1"/>
    <n v="12"/>
    <n v="0.21765883017487009"/>
    <n v="864"/>
  </r>
  <r>
    <s v="PBOR00763"/>
    <s v="PIZB0002"/>
    <x v="48"/>
    <x v="1"/>
    <x v="1"/>
    <n v="65"/>
    <x v="2"/>
    <n v="5"/>
    <n v="9.0376815633136376E-3"/>
    <n v="325"/>
  </r>
  <r>
    <s v="PBOR00764"/>
    <s v="PIZB0003"/>
    <x v="58"/>
    <x v="2"/>
    <x v="0"/>
    <n v="250"/>
    <x v="0"/>
    <n v="3"/>
    <n v="0.91454314952112981"/>
    <n v="750"/>
  </r>
  <r>
    <s v="PBOR00765"/>
    <s v="PIZB0004"/>
    <x v="74"/>
    <x v="3"/>
    <x v="1"/>
    <n v="130"/>
    <x v="1"/>
    <n v="5"/>
    <n v="0.74938401195431203"/>
    <n v="650"/>
  </r>
  <r>
    <s v="PBOR00766"/>
    <s v="PIZB0001"/>
    <x v="50"/>
    <x v="0"/>
    <x v="0"/>
    <n v="72"/>
    <x v="2"/>
    <n v="8"/>
    <n v="0.40400891334491551"/>
    <n v="576"/>
  </r>
  <r>
    <s v="PBOR00767"/>
    <s v="PIZB0002"/>
    <x v="49"/>
    <x v="1"/>
    <x v="1"/>
    <n v="65"/>
    <x v="0"/>
    <n v="4"/>
    <n v="0.54776884271416393"/>
    <n v="260"/>
  </r>
  <r>
    <s v="PBOR00768"/>
    <s v="PIZB0003"/>
    <x v="46"/>
    <x v="2"/>
    <x v="0"/>
    <n v="250"/>
    <x v="1"/>
    <n v="3"/>
    <n v="0.20092401066825638"/>
    <n v="750"/>
  </r>
  <r>
    <s v="PBOR00769"/>
    <s v="PIZB0004"/>
    <x v="38"/>
    <x v="3"/>
    <x v="1"/>
    <n v="130"/>
    <x v="2"/>
    <n v="7"/>
    <n v="0.82116364316575929"/>
    <n v="910"/>
  </r>
  <r>
    <s v="PBOR00770"/>
    <s v="PIZB0005"/>
    <x v="80"/>
    <x v="4"/>
    <x v="0"/>
    <n v="60"/>
    <x v="0"/>
    <n v="7"/>
    <n v="0.46315072564048487"/>
    <n v="420"/>
  </r>
  <r>
    <s v="PBOR00771"/>
    <s v="PIZB0006"/>
    <x v="42"/>
    <x v="5"/>
    <x v="1"/>
    <n v="95"/>
    <x v="1"/>
    <n v="7"/>
    <n v="0.8042897968511139"/>
    <n v="665"/>
  </r>
  <r>
    <s v="PBOR00772"/>
    <s v="PIZB0001"/>
    <x v="79"/>
    <x v="0"/>
    <x v="0"/>
    <n v="72"/>
    <x v="2"/>
    <n v="5"/>
    <n v="0.49598421030720186"/>
    <n v="360"/>
  </r>
  <r>
    <s v="PBOR00773"/>
    <s v="PIZB0002"/>
    <x v="46"/>
    <x v="1"/>
    <x v="1"/>
    <n v="65"/>
    <x v="0"/>
    <n v="6"/>
    <n v="0.8237701916031368"/>
    <n v="390"/>
  </r>
  <r>
    <s v="PBOR00774"/>
    <s v="PIZB0003"/>
    <x v="42"/>
    <x v="2"/>
    <x v="0"/>
    <n v="250"/>
    <x v="1"/>
    <n v="2"/>
    <n v="0.99650434816483358"/>
    <n v="500"/>
  </r>
  <r>
    <s v="PBOR00775"/>
    <s v="PIZB0004"/>
    <x v="47"/>
    <x v="3"/>
    <x v="1"/>
    <n v="130"/>
    <x v="2"/>
    <n v="2"/>
    <n v="0.86365702969705083"/>
    <n v="260"/>
  </r>
  <r>
    <s v="PBOR00776"/>
    <s v="PIZB0001"/>
    <x v="47"/>
    <x v="0"/>
    <x v="0"/>
    <n v="72"/>
    <x v="0"/>
    <n v="4"/>
    <n v="0.51935227071684154"/>
    <n v="288"/>
  </r>
  <r>
    <s v="PBOR00777"/>
    <s v="PIZB0002"/>
    <x v="19"/>
    <x v="1"/>
    <x v="1"/>
    <n v="65"/>
    <x v="1"/>
    <n v="10"/>
    <n v="0.22221219908211931"/>
    <n v="650"/>
  </r>
  <r>
    <s v="PBOR00778"/>
    <s v="PIZB0003"/>
    <x v="80"/>
    <x v="2"/>
    <x v="0"/>
    <n v="250"/>
    <x v="2"/>
    <n v="1"/>
    <n v="0.74831185507774034"/>
    <n v="250"/>
  </r>
  <r>
    <s v="PBOR00779"/>
    <s v="PIZB0004"/>
    <x v="54"/>
    <x v="0"/>
    <x v="1"/>
    <n v="72"/>
    <x v="0"/>
    <n v="12"/>
    <n v="0.40454618591480229"/>
    <n v="864"/>
  </r>
  <r>
    <s v="PBOR00780"/>
    <s v="PIZB0001"/>
    <x v="43"/>
    <x v="1"/>
    <x v="0"/>
    <n v="65"/>
    <x v="0"/>
    <n v="11"/>
    <n v="0.23575739146106178"/>
    <n v="715"/>
  </r>
  <r>
    <s v="PBOR00781"/>
    <s v="PIZB0002"/>
    <x v="81"/>
    <x v="2"/>
    <x v="1"/>
    <n v="250"/>
    <x v="1"/>
    <n v="2"/>
    <n v="7.1151798023079471E-2"/>
    <n v="500"/>
  </r>
  <r>
    <s v="PBOR00782"/>
    <s v="PIZB0003"/>
    <x v="48"/>
    <x v="3"/>
    <x v="1"/>
    <n v="130"/>
    <x v="2"/>
    <n v="7"/>
    <n v="0.25327565773730132"/>
    <n v="910"/>
  </r>
  <r>
    <s v="PBOR00783"/>
    <s v="PIZB0004"/>
    <x v="37"/>
    <x v="0"/>
    <x v="1"/>
    <n v="72"/>
    <x v="0"/>
    <n v="6"/>
    <n v="0.60558716873811591"/>
    <n v="432"/>
  </r>
  <r>
    <s v="PBOR00784"/>
    <s v="PIZB0001"/>
    <x v="66"/>
    <x v="1"/>
    <x v="1"/>
    <n v="65"/>
    <x v="1"/>
    <n v="4"/>
    <n v="0.97277286590735046"/>
    <n v="260"/>
  </r>
  <r>
    <s v="PBOR00785"/>
    <s v="PIZB0002"/>
    <x v="63"/>
    <x v="2"/>
    <x v="1"/>
    <n v="250"/>
    <x v="2"/>
    <n v="2"/>
    <n v="0.9391612758303296"/>
    <n v="500"/>
  </r>
  <r>
    <s v="PBOR00786"/>
    <s v="PIZB0003"/>
    <x v="39"/>
    <x v="3"/>
    <x v="0"/>
    <n v="130"/>
    <x v="0"/>
    <n v="4"/>
    <n v="0.80446524444936585"/>
    <n v="520"/>
  </r>
  <r>
    <s v="PBOR00787"/>
    <s v="PIZB0004"/>
    <x v="42"/>
    <x v="4"/>
    <x v="1"/>
    <n v="60"/>
    <x v="1"/>
    <n v="8"/>
    <n v="0.43969695261325448"/>
    <n v="480"/>
  </r>
  <r>
    <s v="PBOR00788"/>
    <s v="PIZB0005"/>
    <x v="30"/>
    <x v="0"/>
    <x v="0"/>
    <n v="72"/>
    <x v="2"/>
    <n v="4"/>
    <n v="0.12584476644624187"/>
    <n v="288"/>
  </r>
  <r>
    <s v="PBOR00789"/>
    <s v="PIZB0001"/>
    <x v="66"/>
    <x v="1"/>
    <x v="1"/>
    <n v="65"/>
    <x v="0"/>
    <n v="5"/>
    <n v="0.34050706570811373"/>
    <n v="325"/>
  </r>
  <r>
    <s v="PBOR00790"/>
    <s v="PIZB0002"/>
    <x v="42"/>
    <x v="2"/>
    <x v="0"/>
    <n v="250"/>
    <x v="1"/>
    <n v="3"/>
    <n v="0.84338923103426666"/>
    <n v="750"/>
  </r>
  <r>
    <s v="PBOR00791"/>
    <s v="PIZB0003"/>
    <x v="83"/>
    <x v="3"/>
    <x v="1"/>
    <n v="130"/>
    <x v="2"/>
    <n v="4"/>
    <n v="0.23417500663146495"/>
    <n v="520"/>
  </r>
  <r>
    <s v="PBOR00792"/>
    <s v="PIZB0004"/>
    <x v="79"/>
    <x v="0"/>
    <x v="0"/>
    <n v="72"/>
    <x v="0"/>
    <n v="5"/>
    <n v="0.59164674452594612"/>
    <n v="360"/>
  </r>
  <r>
    <s v="PBOR00793"/>
    <s v="PIZB0001"/>
    <x v="70"/>
    <x v="1"/>
    <x v="1"/>
    <n v="65"/>
    <x v="1"/>
    <n v="7"/>
    <n v="0.96685005631055576"/>
    <n v="455"/>
  </r>
  <r>
    <s v="PBOR00794"/>
    <s v="PIZB0002"/>
    <x v="55"/>
    <x v="2"/>
    <x v="0"/>
    <n v="250"/>
    <x v="2"/>
    <n v="1"/>
    <n v="0.89931211487609031"/>
    <n v="250"/>
  </r>
  <r>
    <s v="PBOR00795"/>
    <s v="PIZB0003"/>
    <x v="51"/>
    <x v="3"/>
    <x v="1"/>
    <n v="130"/>
    <x v="0"/>
    <n v="6"/>
    <n v="0.30290762345585276"/>
    <n v="780"/>
  </r>
  <r>
    <s v="PBOR00796"/>
    <s v="PIZB0004"/>
    <x v="77"/>
    <x v="4"/>
    <x v="0"/>
    <n v="60"/>
    <x v="1"/>
    <n v="13"/>
    <n v="0.3024145215598959"/>
    <n v="780"/>
  </r>
  <r>
    <s v="PBOR00797"/>
    <s v="PIZB0005"/>
    <x v="30"/>
    <x v="5"/>
    <x v="1"/>
    <n v="95"/>
    <x v="2"/>
    <n v="6"/>
    <n v="0.39598354139051239"/>
    <n v="570"/>
  </r>
  <r>
    <s v="PBOR00798"/>
    <s v="PIZB0006"/>
    <x v="70"/>
    <x v="0"/>
    <x v="0"/>
    <n v="72"/>
    <x v="0"/>
    <n v="12"/>
    <n v="5.6018805956810414E-2"/>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CDB31-141B-4DA3-8642-88C58520DBC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roducts">
  <location ref="A29:B35"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ortType="ascending">
      <items count="7">
        <item x="0"/>
        <item x="4"/>
        <item x="3"/>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5"/>
    </i>
    <i>
      <x v="1"/>
    </i>
    <i>
      <x v="2"/>
    </i>
    <i>
      <x v="4"/>
    </i>
    <i>
      <x v="3"/>
    </i>
    <i>
      <x/>
    </i>
  </rowItems>
  <colItems count="1">
    <i/>
  </colItems>
  <dataFields count="1">
    <dataField name="No. of Orders" fld="3"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5612C0-EE63-42C5-A38D-4741238726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D11"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Orders" fld="0" subtotal="count" baseField="0" baseItem="0"/>
    <dataField name="Total Revenue" fld="1" baseField="0" baseItem="0"/>
    <dataField name="Average Revenue" fld="2" subtotal="average" baseField="0" baseItem="1" numFmtId="2"/>
    <dataField name="Average Discount" fld="3" subtotal="average" baseField="0" baseItem="2" numFmtId="9"/>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Orders"/>
    <pivotHierarchy dragToData="1" caption="Total Revenue"/>
    <pivotHierarchy dragToData="1" caption="Average Revenue"/>
    <pivotHierarchy dragToData="1"/>
    <pivotHierarchy dragToData="1" caption="Average Discou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Modelling - Class Workbook.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84221-7A9A-4C49-86A5-48B4FEF2E106}"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Products">
  <location ref="A254:B256"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axis="axisRow" showAll="0">
      <items count="3">
        <item x="0"/>
        <item x="1"/>
        <item t="default"/>
      </items>
    </pivotField>
    <pivotField showAll="0"/>
    <pivotField showAll="0">
      <items count="4">
        <item x="1"/>
        <item x="2"/>
        <item x="0"/>
        <item t="default"/>
      </items>
    </pivotField>
    <pivotField showAll="0"/>
    <pivotField numFmtId="9"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4"/>
  </rowFields>
  <rowItems count="2">
    <i>
      <x/>
    </i>
    <i>
      <x v="1"/>
    </i>
  </rowItems>
  <colItems count="1">
    <i/>
  </colItems>
  <dataFields count="1">
    <dataField name="Sales per product" fld="9"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AF6BB-AC27-45B8-BA96-3208E8B74170}"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s">
  <location ref="A228:B234" firstHeaderRow="1" firstDataRow="1" firstDataCol="1"/>
  <pivotFields count="11">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pivotField showAll="0"/>
    <pivotField showAll="0"/>
    <pivotField showAll="0"/>
    <pivotField numFmtId="9"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Sales" fld="9" baseField="0" baseItem="0"/>
  </dataFields>
  <formats count="1">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1A8CF9-0889-45CF-9668-B07D24601FA5}" name="PivotTable4"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8" rowHeaderCaption="Products">
  <location ref="A137:B221" firstHeaderRow="1" firstDataRow="1" firstDataCol="1" rowPageCount="1" colPageCount="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pivotField showAll="0"/>
    <pivotField showAll="0">
      <items count="4">
        <item x="1"/>
        <item x="2"/>
        <item x="0"/>
        <item t="default"/>
      </items>
    </pivotField>
    <pivotField showAll="0"/>
    <pivotField numFmtId="9" showAll="0"/>
    <pivotField dataField="1" showAll="0"/>
    <pivotField axis="axisPage" multipleItemSelectionAllowed="1" showAll="0">
      <items count="15">
        <item h="1" sd="0" x="0"/>
        <item sd="0" x="1"/>
        <item sd="0" x="2"/>
        <item sd="0" x="3"/>
        <item sd="0" x="4"/>
        <item sd="0" x="5"/>
        <item sd="0" x="6"/>
        <item sd="0" x="7"/>
        <item sd="0" x="8"/>
        <item sd="0" x="9"/>
        <item sd="0" x="10"/>
        <item sd="0" x="11"/>
        <item sd="0" x="12"/>
        <item h="1"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pageFields count="1">
    <pageField fld="10" hier="-1"/>
  </pageFields>
  <dataFields count="1">
    <dataField name="Sum of Total Sales" fld="9" baseField="0" baseItem="0"/>
  </dataFields>
  <chartFormats count="2">
    <chartFormat chart="7"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85B398-674E-40E9-9FA7-D0C1294A66D6}"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Products">
  <location ref="A47:B131"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pivotField showAll="0"/>
    <pivotField showAll="0"/>
    <pivotField showAll="0"/>
    <pivotField numFmtId="9"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per day" fld="9" subtotal="count" baseField="2" baseItem="16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7BC2A76-C5F2-46E4-99B6-F44A5BBD3EF4}" sourceName="Product Name">
  <pivotTables>
    <pivotTable tabId="9" name="PivotTable6"/>
    <pivotTable tabId="9" name="PivotTable3"/>
    <pivotTable tabId="9" name="PivotTable4"/>
  </pivotTables>
  <data>
    <tabular pivotCacheId="1019542908">
      <items count="6">
        <i x="5" s="1"/>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57297950-EA9D-4010-81F8-FE6FDB4E0D6A}" sourceName="Agent">
  <pivotTables>
    <pivotTable tabId="9" name="PivotTable6"/>
    <pivotTable tabId="9" name="PivotTable4"/>
  </pivotTables>
  <data>
    <tabular pivotCacheId="101954290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F16312D-4B1E-4F9B-A9D7-00B3F0BFB64C}" sourceName="Months">
  <pivotTables>
    <pivotTable tabId="9" name="PivotTable6"/>
    <pivotTable tabId="9" name="PivotTable4"/>
  </pivotTables>
  <data>
    <tabular pivotCacheId="1019542908">
      <items count="14">
        <i x="6" s="1"/>
        <i x="7" s="1"/>
        <i x="8" s="1"/>
        <i x="9" s="1"/>
        <i x="1" s="1" nd="1"/>
        <i x="2" s="1" nd="1"/>
        <i x="3" s="1" nd="1"/>
        <i x="4" s="1" nd="1"/>
        <i x="5" s="1" nd="1"/>
        <i x="10" s="1" nd="1"/>
        <i x="11" s="1" nd="1"/>
        <i x="12" s="1"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AA8F0694-E0C6-42FD-8A18-8CE9C53147AB}" cache="Slicer_Product_Name" caption="Product Name" rowHeight="241300"/>
  <slicer name="Agent" xr10:uid="{429E7422-1975-41F9-AE43-99009E6E024A}" cache="Slicer_Agent" caption="Agent" rowHeight="241300"/>
  <slicer name="Months" xr10:uid="{F8A0A5B7-CBBE-40D6-B565-BB27EF378A48}"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7437C8F4-2BD5-49B1-BB53-585E59C1103A}" cache="Slicer_Product_Name" caption="Product Name" style="SlicerStyleLight4" rowHeight="241300"/>
  <slicer name="Agent 1" xr10:uid="{63464F51-2DEA-4618-9194-8DF8A3407C76}" cache="Slicer_Agent" caption="Agent" style="SlicerStyleLight4" rowHeight="241300"/>
  <slicer name="Months 1" xr10:uid="{28BDA899-F843-46FB-8D24-FCB63DC00283}" cache="Slicer_Months" caption="Months"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headerRowDxfId="6">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329AF62B-1542-4EA8-993E-81440EF06D55}" name="Total Sales">
      <calculatedColumnFormula>Table3[[#This Row],[Price of One Product]]*Table3[[#This Row],[No of Products in one Sale]]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2" zoomScale="140" zoomScaleNormal="140" workbookViewId="0">
      <selection activeCell="D24" sqref="D24"/>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C24" sqref="C24"/>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O795"/>
  <sheetViews>
    <sheetView topLeftCell="A8" zoomScale="110" zoomScaleNormal="110" workbookViewId="0">
      <selection activeCell="F2" sqref="F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 min="13" max="13" width="11.5703125" bestFit="1" customWidth="1"/>
    <col min="15" max="15" width="9.42578125" bestFit="1" customWidth="1"/>
  </cols>
  <sheetData>
    <row r="1" spans="1:10" x14ac:dyDescent="0.25">
      <c r="A1" s="15" t="s">
        <v>106</v>
      </c>
      <c r="B1" s="15" t="s">
        <v>153</v>
      </c>
      <c r="C1" s="15" t="s">
        <v>160</v>
      </c>
      <c r="D1" s="15" t="s">
        <v>162</v>
      </c>
      <c r="E1" s="15" t="s">
        <v>169</v>
      </c>
      <c r="F1" s="15" t="s">
        <v>172</v>
      </c>
      <c r="G1" s="15" t="s">
        <v>173</v>
      </c>
      <c r="H1" s="15" t="s">
        <v>174</v>
      </c>
      <c r="I1" s="15" t="s">
        <v>923</v>
      </c>
      <c r="J1" s="15" t="s">
        <v>1699</v>
      </c>
    </row>
    <row r="2" spans="1:10" x14ac:dyDescent="0.25">
      <c r="A2" t="s">
        <v>107</v>
      </c>
      <c r="B2" t="s">
        <v>154</v>
      </c>
      <c r="C2" s="1">
        <v>44739</v>
      </c>
      <c r="D2" t="s">
        <v>163</v>
      </c>
      <c r="E2" t="s">
        <v>170</v>
      </c>
      <c r="F2">
        <v>72</v>
      </c>
      <c r="G2" t="s">
        <v>103</v>
      </c>
      <c r="H2" s="2">
        <v>8</v>
      </c>
      <c r="I2" s="3">
        <v>1.372080123313592E-2</v>
      </c>
      <c r="J2">
        <f>Table3[[#This Row],[Price of One Product]]*Table3[[#This Row],[No of Products in one Sale]]</f>
        <v>576</v>
      </c>
    </row>
    <row r="3" spans="1:10" x14ac:dyDescent="0.25">
      <c r="A3" t="s">
        <v>108</v>
      </c>
      <c r="B3" t="s">
        <v>155</v>
      </c>
      <c r="C3" s="1">
        <v>44740</v>
      </c>
      <c r="D3" t="s">
        <v>164</v>
      </c>
      <c r="E3" t="s">
        <v>171</v>
      </c>
      <c r="F3">
        <v>65</v>
      </c>
      <c r="G3" t="s">
        <v>104</v>
      </c>
      <c r="H3" s="2">
        <v>7</v>
      </c>
      <c r="I3" s="3">
        <v>2.2083854314921911E-2</v>
      </c>
      <c r="J3">
        <f>Table3[[#This Row],[Price of One Product]]*Table3[[#This Row],[No of Products in one Sale]]</f>
        <v>455</v>
      </c>
    </row>
    <row r="4" spans="1:10" x14ac:dyDescent="0.25">
      <c r="A4" t="s">
        <v>109</v>
      </c>
      <c r="B4" t="s">
        <v>156</v>
      </c>
      <c r="C4" s="1">
        <v>44734</v>
      </c>
      <c r="D4" t="s">
        <v>165</v>
      </c>
      <c r="E4" t="s">
        <v>170</v>
      </c>
      <c r="F4">
        <v>250</v>
      </c>
      <c r="G4" t="s">
        <v>105</v>
      </c>
      <c r="H4" s="2">
        <v>3</v>
      </c>
      <c r="I4" s="3">
        <v>0.92842323956324613</v>
      </c>
      <c r="J4">
        <f>Table3[[#This Row],[Price of One Product]]*Table3[[#This Row],[No of Products in one Sale]]</f>
        <v>750</v>
      </c>
    </row>
    <row r="5" spans="1:10" x14ac:dyDescent="0.25">
      <c r="A5" t="s">
        <v>110</v>
      </c>
      <c r="B5" t="s">
        <v>157</v>
      </c>
      <c r="C5" s="1">
        <v>44737</v>
      </c>
      <c r="D5" t="s">
        <v>166</v>
      </c>
      <c r="E5" t="s">
        <v>171</v>
      </c>
      <c r="F5">
        <v>130</v>
      </c>
      <c r="G5" t="s">
        <v>103</v>
      </c>
      <c r="H5" s="2">
        <v>5</v>
      </c>
      <c r="I5" s="3">
        <v>0.20990358910221096</v>
      </c>
      <c r="J5">
        <f>Table3[[#This Row],[Price of One Product]]*Table3[[#This Row],[No of Products in one Sale]]</f>
        <v>650</v>
      </c>
    </row>
    <row r="6" spans="1:10" x14ac:dyDescent="0.25">
      <c r="A6" t="s">
        <v>111</v>
      </c>
      <c r="B6" t="s">
        <v>154</v>
      </c>
      <c r="C6" s="1">
        <v>44735</v>
      </c>
      <c r="D6" t="s">
        <v>163</v>
      </c>
      <c r="E6" t="s">
        <v>170</v>
      </c>
      <c r="F6">
        <v>72</v>
      </c>
      <c r="G6" t="s">
        <v>104</v>
      </c>
      <c r="H6" s="2">
        <v>4</v>
      </c>
      <c r="I6" s="3">
        <v>0.184343159134289</v>
      </c>
      <c r="J6">
        <f>Table3[[#This Row],[Price of One Product]]*Table3[[#This Row],[No of Products in one Sale]]</f>
        <v>288</v>
      </c>
    </row>
    <row r="7" spans="1:10" x14ac:dyDescent="0.25">
      <c r="A7" t="s">
        <v>112</v>
      </c>
      <c r="B7" t="s">
        <v>155</v>
      </c>
      <c r="C7" s="1">
        <v>44727</v>
      </c>
      <c r="D7" t="s">
        <v>164</v>
      </c>
      <c r="E7" t="s">
        <v>171</v>
      </c>
      <c r="F7">
        <v>65</v>
      </c>
      <c r="G7" t="s">
        <v>105</v>
      </c>
      <c r="H7" s="2">
        <v>8</v>
      </c>
      <c r="I7" s="3">
        <v>0.11144429073382323</v>
      </c>
      <c r="J7">
        <f>Table3[[#This Row],[Price of One Product]]*Table3[[#This Row],[No of Products in one Sale]]</f>
        <v>520</v>
      </c>
    </row>
    <row r="8" spans="1:10" x14ac:dyDescent="0.25">
      <c r="A8" t="s">
        <v>113</v>
      </c>
      <c r="B8" t="s">
        <v>156</v>
      </c>
      <c r="C8" s="1">
        <v>44740</v>
      </c>
      <c r="D8" t="s">
        <v>165</v>
      </c>
      <c r="E8" t="s">
        <v>170</v>
      </c>
      <c r="F8">
        <v>250</v>
      </c>
      <c r="G8" t="s">
        <v>103</v>
      </c>
      <c r="H8" s="2">
        <v>3</v>
      </c>
      <c r="I8" s="3">
        <v>0.56286929186816415</v>
      </c>
      <c r="J8">
        <f>Table3[[#This Row],[Price of One Product]]*Table3[[#This Row],[No of Products in one Sale]]</f>
        <v>750</v>
      </c>
    </row>
    <row r="9" spans="1:10" x14ac:dyDescent="0.25">
      <c r="A9" t="s">
        <v>114</v>
      </c>
      <c r="B9" t="s">
        <v>157</v>
      </c>
      <c r="C9" s="1">
        <v>44725</v>
      </c>
      <c r="D9" t="s">
        <v>166</v>
      </c>
      <c r="E9" t="s">
        <v>171</v>
      </c>
      <c r="F9">
        <v>130</v>
      </c>
      <c r="G9" t="s">
        <v>104</v>
      </c>
      <c r="H9" s="2">
        <v>6</v>
      </c>
      <c r="I9" s="3">
        <v>3.138956050307417E-2</v>
      </c>
      <c r="J9">
        <f>Table3[[#This Row],[Price of One Product]]*Table3[[#This Row],[No of Products in one Sale]]</f>
        <v>780</v>
      </c>
    </row>
    <row r="10" spans="1:10" x14ac:dyDescent="0.25">
      <c r="A10" t="s">
        <v>115</v>
      </c>
      <c r="B10" t="s">
        <v>158</v>
      </c>
      <c r="C10" s="1">
        <v>44736</v>
      </c>
      <c r="D10" t="s">
        <v>167</v>
      </c>
      <c r="E10" t="s">
        <v>170</v>
      </c>
      <c r="F10">
        <v>60</v>
      </c>
      <c r="G10" t="s">
        <v>105</v>
      </c>
      <c r="H10" s="2">
        <v>7</v>
      </c>
      <c r="I10" s="3">
        <v>0.23798278495106248</v>
      </c>
      <c r="J10">
        <f>Table3[[#This Row],[Price of One Product]]*Table3[[#This Row],[No of Products in one Sale]]</f>
        <v>420</v>
      </c>
    </row>
    <row r="11" spans="1:10" x14ac:dyDescent="0.25">
      <c r="A11" t="s">
        <v>116</v>
      </c>
      <c r="B11" t="s">
        <v>154</v>
      </c>
      <c r="C11" s="1">
        <v>44725</v>
      </c>
      <c r="D11" t="s">
        <v>163</v>
      </c>
      <c r="E11" t="s">
        <v>171</v>
      </c>
      <c r="F11">
        <v>72</v>
      </c>
      <c r="G11" t="s">
        <v>103</v>
      </c>
      <c r="H11" s="2">
        <v>9</v>
      </c>
      <c r="I11" s="3">
        <v>0.19712344024473996</v>
      </c>
      <c r="J11">
        <f>Table3[[#This Row],[Price of One Product]]*Table3[[#This Row],[No of Products in one Sale]]</f>
        <v>648</v>
      </c>
    </row>
    <row r="12" spans="1:10" x14ac:dyDescent="0.25">
      <c r="A12" t="s">
        <v>117</v>
      </c>
      <c r="B12" t="s">
        <v>155</v>
      </c>
      <c r="C12" s="1">
        <v>44734</v>
      </c>
      <c r="D12" t="s">
        <v>164</v>
      </c>
      <c r="E12" t="s">
        <v>170</v>
      </c>
      <c r="F12">
        <v>65</v>
      </c>
      <c r="G12" t="s">
        <v>104</v>
      </c>
      <c r="H12" s="2">
        <v>4</v>
      </c>
      <c r="I12" s="3">
        <v>6.8295799738434873E-2</v>
      </c>
      <c r="J12">
        <f>Table3[[#This Row],[Price of One Product]]*Table3[[#This Row],[No of Products in one Sale]]</f>
        <v>260</v>
      </c>
    </row>
    <row r="13" spans="1:10" x14ac:dyDescent="0.25">
      <c r="A13" t="s">
        <v>118</v>
      </c>
      <c r="B13" t="s">
        <v>156</v>
      </c>
      <c r="C13" s="1">
        <v>44731</v>
      </c>
      <c r="D13" t="s">
        <v>165</v>
      </c>
      <c r="E13" t="s">
        <v>171</v>
      </c>
      <c r="F13">
        <v>250</v>
      </c>
      <c r="G13" t="s">
        <v>105</v>
      </c>
      <c r="H13" s="2">
        <v>3</v>
      </c>
      <c r="I13" s="3">
        <v>1.6828522965904168E-2</v>
      </c>
      <c r="J13">
        <f>Table3[[#This Row],[Price of One Product]]*Table3[[#This Row],[No of Products in one Sale]]</f>
        <v>750</v>
      </c>
    </row>
    <row r="14" spans="1:10" x14ac:dyDescent="0.25">
      <c r="A14" t="s">
        <v>119</v>
      </c>
      <c r="B14" t="s">
        <v>157</v>
      </c>
      <c r="C14" s="1">
        <v>44730</v>
      </c>
      <c r="D14" t="s">
        <v>166</v>
      </c>
      <c r="E14" t="s">
        <v>170</v>
      </c>
      <c r="F14">
        <v>130</v>
      </c>
      <c r="G14" t="s">
        <v>103</v>
      </c>
      <c r="H14" s="2">
        <v>5</v>
      </c>
      <c r="I14" s="3">
        <v>0.26661284065553453</v>
      </c>
      <c r="J14">
        <f>Table3[[#This Row],[Price of One Product]]*Table3[[#This Row],[No of Products in one Sale]]</f>
        <v>650</v>
      </c>
    </row>
    <row r="15" spans="1:10" x14ac:dyDescent="0.25">
      <c r="A15" t="s">
        <v>120</v>
      </c>
      <c r="B15" t="s">
        <v>154</v>
      </c>
      <c r="C15" s="1">
        <v>44735</v>
      </c>
      <c r="D15" t="s">
        <v>163</v>
      </c>
      <c r="E15" t="s">
        <v>171</v>
      </c>
      <c r="F15">
        <v>72</v>
      </c>
      <c r="G15" t="s">
        <v>104</v>
      </c>
      <c r="H15" s="2">
        <v>12</v>
      </c>
      <c r="I15" s="3">
        <v>0.21251347110701568</v>
      </c>
      <c r="J15">
        <f>Table3[[#This Row],[Price of One Product]]*Table3[[#This Row],[No of Products in one Sale]]</f>
        <v>864</v>
      </c>
    </row>
    <row r="16" spans="1:10" x14ac:dyDescent="0.25">
      <c r="A16" t="s">
        <v>121</v>
      </c>
      <c r="B16" t="s">
        <v>155</v>
      </c>
      <c r="C16" s="1">
        <v>44738</v>
      </c>
      <c r="D16" t="s">
        <v>164</v>
      </c>
      <c r="E16" t="s">
        <v>170</v>
      </c>
      <c r="F16">
        <v>65</v>
      </c>
      <c r="G16" t="s">
        <v>105</v>
      </c>
      <c r="H16" s="2">
        <v>4</v>
      </c>
      <c r="I16" s="3">
        <v>0.10994257661413849</v>
      </c>
      <c r="J16">
        <f>Table3[[#This Row],[Price of One Product]]*Table3[[#This Row],[No of Products in one Sale]]</f>
        <v>260</v>
      </c>
    </row>
    <row r="17" spans="1:15" x14ac:dyDescent="0.25">
      <c r="A17" t="s">
        <v>122</v>
      </c>
      <c r="B17" t="s">
        <v>156</v>
      </c>
      <c r="C17" s="1">
        <v>44738</v>
      </c>
      <c r="D17" t="s">
        <v>165</v>
      </c>
      <c r="E17" t="s">
        <v>171</v>
      </c>
      <c r="F17">
        <v>250</v>
      </c>
      <c r="G17" t="s">
        <v>103</v>
      </c>
      <c r="H17" s="2">
        <v>3</v>
      </c>
      <c r="I17" s="3">
        <v>0.53607498908607099</v>
      </c>
      <c r="J17">
        <f>Table3[[#This Row],[Price of One Product]]*Table3[[#This Row],[No of Products in one Sale]]</f>
        <v>750</v>
      </c>
      <c r="O17" s="14"/>
    </row>
    <row r="18" spans="1:15" x14ac:dyDescent="0.25">
      <c r="A18" t="s">
        <v>123</v>
      </c>
      <c r="B18" t="s">
        <v>157</v>
      </c>
      <c r="C18" s="1">
        <v>44725</v>
      </c>
      <c r="D18" t="s">
        <v>166</v>
      </c>
      <c r="E18" t="s">
        <v>170</v>
      </c>
      <c r="F18">
        <v>130</v>
      </c>
      <c r="G18" t="s">
        <v>104</v>
      </c>
      <c r="H18" s="2">
        <v>5</v>
      </c>
      <c r="I18" s="3">
        <v>3.7515550327758003E-2</v>
      </c>
      <c r="J18">
        <f>Table3[[#This Row],[Price of One Product]]*Table3[[#This Row],[No of Products in one Sale]]</f>
        <v>650</v>
      </c>
      <c r="M18" s="10"/>
    </row>
    <row r="19" spans="1:15" x14ac:dyDescent="0.25">
      <c r="A19" t="s">
        <v>124</v>
      </c>
      <c r="B19" t="s">
        <v>158</v>
      </c>
      <c r="C19" s="1">
        <v>44730</v>
      </c>
      <c r="D19" t="s">
        <v>167</v>
      </c>
      <c r="E19" t="s">
        <v>170</v>
      </c>
      <c r="F19">
        <v>60</v>
      </c>
      <c r="G19" t="s">
        <v>105</v>
      </c>
      <c r="H19" s="2">
        <v>13</v>
      </c>
      <c r="I19" s="3">
        <v>2.4938289886663061E-2</v>
      </c>
      <c r="J19">
        <f>Table3[[#This Row],[Price of One Product]]*Table3[[#This Row],[No of Products in one Sale]]</f>
        <v>780</v>
      </c>
      <c r="N19" s="3"/>
    </row>
    <row r="20" spans="1:15" x14ac:dyDescent="0.25">
      <c r="A20" t="s">
        <v>125</v>
      </c>
      <c r="B20" t="s">
        <v>159</v>
      </c>
      <c r="C20" s="1">
        <v>44738</v>
      </c>
      <c r="D20" t="s">
        <v>168</v>
      </c>
      <c r="E20" t="s">
        <v>171</v>
      </c>
      <c r="F20">
        <v>95</v>
      </c>
      <c r="G20" t="s">
        <v>103</v>
      </c>
      <c r="H20" s="2">
        <v>5</v>
      </c>
      <c r="I20" s="3">
        <v>1.0123391970414241E-2</v>
      </c>
      <c r="J20">
        <f>Table3[[#This Row],[Price of One Product]]*Table3[[#This Row],[No of Products in one Sale]]</f>
        <v>475</v>
      </c>
    </row>
    <row r="21" spans="1:15" x14ac:dyDescent="0.25">
      <c r="A21" t="s">
        <v>126</v>
      </c>
      <c r="B21" t="s">
        <v>154</v>
      </c>
      <c r="C21" s="1">
        <v>44730</v>
      </c>
      <c r="D21" t="s">
        <v>163</v>
      </c>
      <c r="E21" t="s">
        <v>171</v>
      </c>
      <c r="F21">
        <v>72</v>
      </c>
      <c r="G21" t="s">
        <v>104</v>
      </c>
      <c r="H21" s="2">
        <v>5</v>
      </c>
      <c r="I21" s="3">
        <v>0.1308869366379137</v>
      </c>
      <c r="J21">
        <f>Table3[[#This Row],[Price of One Product]]*Table3[[#This Row],[No of Products in one Sale]]</f>
        <v>360</v>
      </c>
      <c r="M21" s="9"/>
    </row>
    <row r="22" spans="1:15" x14ac:dyDescent="0.25">
      <c r="A22" t="s">
        <v>127</v>
      </c>
      <c r="B22" t="s">
        <v>155</v>
      </c>
      <c r="C22" s="1">
        <v>44738</v>
      </c>
      <c r="D22" t="s">
        <v>164</v>
      </c>
      <c r="E22" t="s">
        <v>171</v>
      </c>
      <c r="F22">
        <v>65</v>
      </c>
      <c r="G22" t="s">
        <v>105</v>
      </c>
      <c r="H22" s="2">
        <v>4</v>
      </c>
      <c r="I22" s="3">
        <v>6.6961969492996459E-2</v>
      </c>
      <c r="J22">
        <f>Table3[[#This Row],[Price of One Product]]*Table3[[#This Row],[No of Products in one Sale]]</f>
        <v>260</v>
      </c>
    </row>
    <row r="23" spans="1:15" x14ac:dyDescent="0.25">
      <c r="A23" t="s">
        <v>128</v>
      </c>
      <c r="B23" t="s">
        <v>156</v>
      </c>
      <c r="C23" s="1">
        <v>44734</v>
      </c>
      <c r="D23" t="s">
        <v>165</v>
      </c>
      <c r="E23" t="s">
        <v>170</v>
      </c>
      <c r="F23">
        <v>250</v>
      </c>
      <c r="G23" t="s">
        <v>103</v>
      </c>
      <c r="H23" s="2">
        <v>3</v>
      </c>
      <c r="I23" s="3">
        <v>0.36350761794645753</v>
      </c>
      <c r="J23">
        <f>Table3[[#This Row],[Price of One Product]]*Table3[[#This Row],[No of Products in one Sale]]</f>
        <v>750</v>
      </c>
    </row>
    <row r="24" spans="1:15" x14ac:dyDescent="0.25">
      <c r="A24" t="s">
        <v>129</v>
      </c>
      <c r="B24" t="s">
        <v>157</v>
      </c>
      <c r="C24" s="1">
        <v>44729</v>
      </c>
      <c r="D24" t="s">
        <v>166</v>
      </c>
      <c r="E24" t="s">
        <v>170</v>
      </c>
      <c r="F24">
        <v>130</v>
      </c>
      <c r="G24" t="s">
        <v>104</v>
      </c>
      <c r="H24" s="2">
        <v>6</v>
      </c>
      <c r="I24" s="3">
        <v>0.30841415491993102</v>
      </c>
      <c r="J24">
        <f>Table3[[#This Row],[Price of One Product]]*Table3[[#This Row],[No of Products in one Sale]]</f>
        <v>780</v>
      </c>
    </row>
    <row r="25" spans="1:15" x14ac:dyDescent="0.25">
      <c r="A25" t="s">
        <v>130</v>
      </c>
      <c r="B25" t="s">
        <v>154</v>
      </c>
      <c r="C25" s="1">
        <v>44730</v>
      </c>
      <c r="D25" t="s">
        <v>163</v>
      </c>
      <c r="E25" t="s">
        <v>170</v>
      </c>
      <c r="F25">
        <v>72</v>
      </c>
      <c r="G25" t="s">
        <v>105</v>
      </c>
      <c r="H25" s="2">
        <v>8</v>
      </c>
      <c r="I25" s="3">
        <v>0.21287301321989574</v>
      </c>
      <c r="J25">
        <f>Table3[[#This Row],[Price of One Product]]*Table3[[#This Row],[No of Products in one Sale]]</f>
        <v>576</v>
      </c>
    </row>
    <row r="26" spans="1:15" x14ac:dyDescent="0.25">
      <c r="A26" t="s">
        <v>131</v>
      </c>
      <c r="B26" t="s">
        <v>155</v>
      </c>
      <c r="C26" s="1">
        <v>44728</v>
      </c>
      <c r="D26" t="s">
        <v>164</v>
      </c>
      <c r="E26" t="s">
        <v>170</v>
      </c>
      <c r="F26">
        <v>65</v>
      </c>
      <c r="G26" t="s">
        <v>103</v>
      </c>
      <c r="H26" s="2">
        <v>5</v>
      </c>
      <c r="I26" s="3">
        <v>0.11047742601795077</v>
      </c>
      <c r="J26">
        <f>Table3[[#This Row],[Price of One Product]]*Table3[[#This Row],[No of Products in one Sale]]</f>
        <v>325</v>
      </c>
    </row>
    <row r="27" spans="1:15" x14ac:dyDescent="0.25">
      <c r="A27" t="s">
        <v>132</v>
      </c>
      <c r="B27" t="s">
        <v>156</v>
      </c>
      <c r="C27" s="1">
        <v>44735</v>
      </c>
      <c r="D27" t="s">
        <v>165</v>
      </c>
      <c r="E27" t="s">
        <v>170</v>
      </c>
      <c r="F27">
        <v>250</v>
      </c>
      <c r="G27" t="s">
        <v>104</v>
      </c>
      <c r="H27" s="2">
        <v>2</v>
      </c>
      <c r="I27" s="3">
        <v>4.8799156151631218E-2</v>
      </c>
      <c r="J27">
        <f>Table3[[#This Row],[Price of One Product]]*Table3[[#This Row],[No of Products in one Sale]]</f>
        <v>500</v>
      </c>
    </row>
    <row r="28" spans="1:15" x14ac:dyDescent="0.25">
      <c r="A28" t="s">
        <v>138</v>
      </c>
      <c r="B28" t="s">
        <v>157</v>
      </c>
      <c r="C28" s="1">
        <v>44738</v>
      </c>
      <c r="D28" t="s">
        <v>166</v>
      </c>
      <c r="E28" t="s">
        <v>170</v>
      </c>
      <c r="F28">
        <v>130</v>
      </c>
      <c r="G28" t="s">
        <v>105</v>
      </c>
      <c r="H28" s="2">
        <v>3</v>
      </c>
      <c r="I28" s="3">
        <v>0.27879506176921365</v>
      </c>
      <c r="J28">
        <f>Table3[[#This Row],[Price of One Product]]*Table3[[#This Row],[No of Products in one Sale]]</f>
        <v>390</v>
      </c>
    </row>
    <row r="29" spans="1:15" x14ac:dyDescent="0.25">
      <c r="A29" t="s">
        <v>133</v>
      </c>
      <c r="B29" t="s">
        <v>158</v>
      </c>
      <c r="C29" s="1">
        <v>44738</v>
      </c>
      <c r="D29" t="s">
        <v>167</v>
      </c>
      <c r="E29" t="s">
        <v>170</v>
      </c>
      <c r="F29">
        <v>60</v>
      </c>
      <c r="G29" t="s">
        <v>103</v>
      </c>
      <c r="H29" s="2">
        <v>14</v>
      </c>
      <c r="I29" s="3">
        <v>7.6045534046593019E-2</v>
      </c>
      <c r="J29">
        <f>Table3[[#This Row],[Price of One Product]]*Table3[[#This Row],[No of Products in one Sale]]</f>
        <v>840</v>
      </c>
    </row>
    <row r="30" spans="1:15" x14ac:dyDescent="0.25">
      <c r="A30" t="s">
        <v>134</v>
      </c>
      <c r="B30" t="s">
        <v>154</v>
      </c>
      <c r="C30" s="1">
        <v>44734</v>
      </c>
      <c r="D30" t="s">
        <v>163</v>
      </c>
      <c r="E30" t="s">
        <v>170</v>
      </c>
      <c r="F30">
        <v>72</v>
      </c>
      <c r="G30" t="s">
        <v>104</v>
      </c>
      <c r="H30" s="2">
        <v>12</v>
      </c>
      <c r="I30" s="3">
        <v>0.12055762754740325</v>
      </c>
      <c r="J30">
        <f>Table3[[#This Row],[Price of One Product]]*Table3[[#This Row],[No of Products in one Sale]]</f>
        <v>864</v>
      </c>
    </row>
    <row r="31" spans="1:15" x14ac:dyDescent="0.25">
      <c r="A31" t="s">
        <v>135</v>
      </c>
      <c r="B31" t="s">
        <v>155</v>
      </c>
      <c r="C31" s="1">
        <v>44727</v>
      </c>
      <c r="D31" t="s">
        <v>164</v>
      </c>
      <c r="E31" t="s">
        <v>170</v>
      </c>
      <c r="F31">
        <v>65</v>
      </c>
      <c r="G31" t="s">
        <v>105</v>
      </c>
      <c r="H31" s="2">
        <v>5</v>
      </c>
      <c r="I31" s="3">
        <v>0.30283946337780637</v>
      </c>
      <c r="J31">
        <f>Table3[[#This Row],[Price of One Product]]*Table3[[#This Row],[No of Products in one Sale]]</f>
        <v>325</v>
      </c>
    </row>
    <row r="32" spans="1:15" x14ac:dyDescent="0.25">
      <c r="A32" t="s">
        <v>136</v>
      </c>
      <c r="B32" t="s">
        <v>156</v>
      </c>
      <c r="C32" s="1">
        <v>44729</v>
      </c>
      <c r="D32" t="s">
        <v>165</v>
      </c>
      <c r="E32" t="s">
        <v>171</v>
      </c>
      <c r="F32">
        <v>250</v>
      </c>
      <c r="G32" t="s">
        <v>103</v>
      </c>
      <c r="H32" s="2">
        <v>1</v>
      </c>
      <c r="I32" s="3">
        <v>0.41401829873258272</v>
      </c>
      <c r="J32">
        <f>Table3[[#This Row],[Price of One Product]]*Table3[[#This Row],[No of Products in one Sale]]</f>
        <v>250</v>
      </c>
    </row>
    <row r="33" spans="1:10" x14ac:dyDescent="0.25">
      <c r="A33" t="s">
        <v>137</v>
      </c>
      <c r="B33" t="s">
        <v>157</v>
      </c>
      <c r="C33" s="1">
        <v>44726</v>
      </c>
      <c r="D33" t="s">
        <v>166</v>
      </c>
      <c r="E33" t="s">
        <v>170</v>
      </c>
      <c r="F33">
        <v>130</v>
      </c>
      <c r="G33" t="s">
        <v>104</v>
      </c>
      <c r="H33" s="2">
        <v>4</v>
      </c>
      <c r="I33" s="3">
        <v>6.1603660271292333E-3</v>
      </c>
      <c r="J33">
        <f>Table3[[#This Row],[Price of One Product]]*Table3[[#This Row],[No of Products in one Sale]]</f>
        <v>520</v>
      </c>
    </row>
    <row r="34" spans="1:10" x14ac:dyDescent="0.25">
      <c r="A34" t="s">
        <v>139</v>
      </c>
      <c r="B34" t="s">
        <v>154</v>
      </c>
      <c r="C34" s="1">
        <v>44733</v>
      </c>
      <c r="D34" t="s">
        <v>163</v>
      </c>
      <c r="E34" t="s">
        <v>170</v>
      </c>
      <c r="F34">
        <v>72</v>
      </c>
      <c r="G34" t="s">
        <v>105</v>
      </c>
      <c r="H34" s="2">
        <v>8</v>
      </c>
      <c r="I34" s="3">
        <v>0.10495963672233184</v>
      </c>
      <c r="J34">
        <f>Table3[[#This Row],[Price of One Product]]*Table3[[#This Row],[No of Products in one Sale]]</f>
        <v>576</v>
      </c>
    </row>
    <row r="35" spans="1:10" x14ac:dyDescent="0.25">
      <c r="A35" t="s">
        <v>140</v>
      </c>
      <c r="B35" t="s">
        <v>155</v>
      </c>
      <c r="C35" s="1">
        <v>44730</v>
      </c>
      <c r="D35" t="s">
        <v>164</v>
      </c>
      <c r="E35" t="s">
        <v>170</v>
      </c>
      <c r="F35">
        <v>65</v>
      </c>
      <c r="G35" t="s">
        <v>103</v>
      </c>
      <c r="H35" s="2">
        <v>12</v>
      </c>
      <c r="I35" s="3">
        <v>0.29377273906475571</v>
      </c>
      <c r="J35">
        <f>Table3[[#This Row],[Price of One Product]]*Table3[[#This Row],[No of Products in one Sale]]</f>
        <v>780</v>
      </c>
    </row>
    <row r="36" spans="1:10" x14ac:dyDescent="0.25">
      <c r="A36" t="s">
        <v>141</v>
      </c>
      <c r="B36" t="s">
        <v>156</v>
      </c>
      <c r="C36" s="1">
        <v>44736</v>
      </c>
      <c r="D36" t="s">
        <v>165</v>
      </c>
      <c r="E36" t="s">
        <v>170</v>
      </c>
      <c r="F36">
        <v>250</v>
      </c>
      <c r="G36" t="s">
        <v>104</v>
      </c>
      <c r="H36" s="2">
        <v>3</v>
      </c>
      <c r="I36" s="3">
        <v>0.56559810101924179</v>
      </c>
      <c r="J36">
        <f>Table3[[#This Row],[Price of One Product]]*Table3[[#This Row],[No of Products in one Sale]]</f>
        <v>750</v>
      </c>
    </row>
    <row r="37" spans="1:10" x14ac:dyDescent="0.25">
      <c r="A37" t="s">
        <v>142</v>
      </c>
      <c r="B37" t="s">
        <v>157</v>
      </c>
      <c r="C37" s="1">
        <v>44732</v>
      </c>
      <c r="D37" t="s">
        <v>166</v>
      </c>
      <c r="E37" t="s">
        <v>170</v>
      </c>
      <c r="F37">
        <v>130</v>
      </c>
      <c r="G37" t="s">
        <v>105</v>
      </c>
      <c r="H37" s="2">
        <v>3</v>
      </c>
      <c r="I37" s="3">
        <v>0.14180367825735268</v>
      </c>
      <c r="J37">
        <f>Table3[[#This Row],[Price of One Product]]*Table3[[#This Row],[No of Products in one Sale]]</f>
        <v>390</v>
      </c>
    </row>
    <row r="38" spans="1:10" x14ac:dyDescent="0.25">
      <c r="A38" t="s">
        <v>143</v>
      </c>
      <c r="B38" t="s">
        <v>158</v>
      </c>
      <c r="C38" s="1">
        <v>44732</v>
      </c>
      <c r="D38" t="s">
        <v>167</v>
      </c>
      <c r="E38" t="s">
        <v>171</v>
      </c>
      <c r="F38">
        <v>60</v>
      </c>
      <c r="G38" t="s">
        <v>103</v>
      </c>
      <c r="H38" s="2">
        <v>11</v>
      </c>
      <c r="I38" s="3">
        <v>0.19727585407121537</v>
      </c>
      <c r="J38">
        <f>Table3[[#This Row],[Price of One Product]]*Table3[[#This Row],[No of Products in one Sale]]</f>
        <v>660</v>
      </c>
    </row>
    <row r="39" spans="1:10" x14ac:dyDescent="0.25">
      <c r="A39" t="s">
        <v>144</v>
      </c>
      <c r="B39" t="s">
        <v>159</v>
      </c>
      <c r="C39" s="1">
        <v>44731</v>
      </c>
      <c r="D39" t="s">
        <v>168</v>
      </c>
      <c r="E39" t="s">
        <v>170</v>
      </c>
      <c r="F39">
        <v>95</v>
      </c>
      <c r="G39" t="s">
        <v>104</v>
      </c>
      <c r="H39" s="2">
        <v>8</v>
      </c>
      <c r="I39" s="3">
        <v>0.16026707373910823</v>
      </c>
      <c r="J39">
        <f>Table3[[#This Row],[Price of One Product]]*Table3[[#This Row],[No of Products in one Sale]]</f>
        <v>760</v>
      </c>
    </row>
    <row r="40" spans="1:10" x14ac:dyDescent="0.25">
      <c r="A40" t="s">
        <v>145</v>
      </c>
      <c r="B40" t="s">
        <v>154</v>
      </c>
      <c r="C40" s="1">
        <v>44735</v>
      </c>
      <c r="D40" t="s">
        <v>163</v>
      </c>
      <c r="E40" t="s">
        <v>170</v>
      </c>
      <c r="F40">
        <v>72</v>
      </c>
      <c r="G40" t="s">
        <v>105</v>
      </c>
      <c r="H40" s="2">
        <v>5</v>
      </c>
      <c r="I40" s="3">
        <v>3.6754234817017679E-2</v>
      </c>
      <c r="J40">
        <f>Table3[[#This Row],[Price of One Product]]*Table3[[#This Row],[No of Products in one Sale]]</f>
        <v>360</v>
      </c>
    </row>
    <row r="41" spans="1:10" x14ac:dyDescent="0.25">
      <c r="A41" t="s">
        <v>146</v>
      </c>
      <c r="B41" t="s">
        <v>155</v>
      </c>
      <c r="C41" s="1">
        <v>44728</v>
      </c>
      <c r="D41" t="s">
        <v>164</v>
      </c>
      <c r="E41" t="s">
        <v>170</v>
      </c>
      <c r="F41">
        <v>65</v>
      </c>
      <c r="G41" t="s">
        <v>103</v>
      </c>
      <c r="H41" s="2">
        <v>6</v>
      </c>
      <c r="I41" s="3">
        <v>0.12047427034169578</v>
      </c>
      <c r="J41">
        <f>Table3[[#This Row],[Price of One Product]]*Table3[[#This Row],[No of Products in one Sale]]</f>
        <v>390</v>
      </c>
    </row>
    <row r="42" spans="1:10" x14ac:dyDescent="0.25">
      <c r="A42" t="s">
        <v>147</v>
      </c>
      <c r="B42" t="s">
        <v>156</v>
      </c>
      <c r="C42" s="1">
        <v>44727</v>
      </c>
      <c r="D42" t="s">
        <v>165</v>
      </c>
      <c r="E42" t="s">
        <v>171</v>
      </c>
      <c r="F42">
        <v>250</v>
      </c>
      <c r="G42" t="s">
        <v>104</v>
      </c>
      <c r="H42" s="2">
        <v>1</v>
      </c>
      <c r="I42" s="3">
        <v>0.38636401364592987</v>
      </c>
      <c r="J42">
        <f>Table3[[#This Row],[Price of One Product]]*Table3[[#This Row],[No of Products in one Sale]]</f>
        <v>250</v>
      </c>
    </row>
    <row r="43" spans="1:10" x14ac:dyDescent="0.25">
      <c r="A43" t="s">
        <v>148</v>
      </c>
      <c r="B43" t="s">
        <v>157</v>
      </c>
      <c r="C43" s="1">
        <v>44731</v>
      </c>
      <c r="D43" t="s">
        <v>166</v>
      </c>
      <c r="E43" t="s">
        <v>171</v>
      </c>
      <c r="F43">
        <v>130</v>
      </c>
      <c r="G43" t="s">
        <v>105</v>
      </c>
      <c r="H43" s="2">
        <v>7</v>
      </c>
      <c r="I43" s="3">
        <v>0.25111930985495906</v>
      </c>
      <c r="J43">
        <f>Table3[[#This Row],[Price of One Product]]*Table3[[#This Row],[No of Products in one Sale]]</f>
        <v>910</v>
      </c>
    </row>
    <row r="44" spans="1:10" x14ac:dyDescent="0.25">
      <c r="A44" t="s">
        <v>149</v>
      </c>
      <c r="B44" t="s">
        <v>154</v>
      </c>
      <c r="C44" s="1">
        <v>44732</v>
      </c>
      <c r="D44" t="s">
        <v>163</v>
      </c>
      <c r="E44" t="s">
        <v>171</v>
      </c>
      <c r="F44">
        <v>72</v>
      </c>
      <c r="G44" t="s">
        <v>103</v>
      </c>
      <c r="H44" s="2">
        <v>7</v>
      </c>
      <c r="I44" s="3">
        <v>0.18099169049889144</v>
      </c>
      <c r="J44">
        <f>Table3[[#This Row],[Price of One Product]]*Table3[[#This Row],[No of Products in one Sale]]</f>
        <v>504</v>
      </c>
    </row>
    <row r="45" spans="1:10" x14ac:dyDescent="0.25">
      <c r="A45" t="s">
        <v>150</v>
      </c>
      <c r="B45" t="s">
        <v>155</v>
      </c>
      <c r="C45" s="1">
        <v>44738</v>
      </c>
      <c r="D45" t="s">
        <v>164</v>
      </c>
      <c r="E45" t="s">
        <v>171</v>
      </c>
      <c r="F45">
        <v>65</v>
      </c>
      <c r="G45" t="s">
        <v>104</v>
      </c>
      <c r="H45" s="2">
        <v>3</v>
      </c>
      <c r="I45" s="3">
        <v>0.17363786365000505</v>
      </c>
      <c r="J45">
        <f>Table3[[#This Row],[Price of One Product]]*Table3[[#This Row],[No of Products in one Sale]]</f>
        <v>195</v>
      </c>
    </row>
    <row r="46" spans="1:10" x14ac:dyDescent="0.25">
      <c r="A46" t="s">
        <v>151</v>
      </c>
      <c r="B46" t="s">
        <v>156</v>
      </c>
      <c r="C46" s="1">
        <v>44730</v>
      </c>
      <c r="D46" t="s">
        <v>165</v>
      </c>
      <c r="E46" t="s">
        <v>171</v>
      </c>
      <c r="F46">
        <v>250</v>
      </c>
      <c r="G46" t="s">
        <v>105</v>
      </c>
      <c r="H46" s="2">
        <v>1</v>
      </c>
      <c r="I46" s="3">
        <v>0.75489814137474298</v>
      </c>
      <c r="J46">
        <f>Table3[[#This Row],[Price of One Product]]*Table3[[#This Row],[No of Products in one Sale]]</f>
        <v>250</v>
      </c>
    </row>
    <row r="47" spans="1:10" x14ac:dyDescent="0.25">
      <c r="A47" t="s">
        <v>152</v>
      </c>
      <c r="B47" t="s">
        <v>157</v>
      </c>
      <c r="C47" s="1">
        <v>44736</v>
      </c>
      <c r="D47" t="s">
        <v>166</v>
      </c>
      <c r="E47" t="s">
        <v>171</v>
      </c>
      <c r="F47">
        <v>130</v>
      </c>
      <c r="G47" t="s">
        <v>103</v>
      </c>
      <c r="H47" s="2">
        <v>6</v>
      </c>
      <c r="I47" s="3">
        <v>0.41826226246410803</v>
      </c>
      <c r="J47">
        <f>Table3[[#This Row],[Price of One Product]]*Table3[[#This Row],[No of Products in one Sale]]</f>
        <v>780</v>
      </c>
    </row>
    <row r="48" spans="1:10" x14ac:dyDescent="0.25">
      <c r="A48" t="s">
        <v>175</v>
      </c>
      <c r="B48" t="s">
        <v>154</v>
      </c>
      <c r="C48" s="1">
        <v>44733</v>
      </c>
      <c r="D48" t="s">
        <v>163</v>
      </c>
      <c r="E48" t="s">
        <v>170</v>
      </c>
      <c r="F48">
        <v>72</v>
      </c>
      <c r="G48" t="s">
        <v>103</v>
      </c>
      <c r="H48" s="2">
        <v>4</v>
      </c>
      <c r="I48" s="3">
        <v>1.372080123313592E-2</v>
      </c>
      <c r="J48">
        <f>Table3[[#This Row],[Price of One Product]]*Table3[[#This Row],[No of Products in one Sale]]</f>
        <v>288</v>
      </c>
    </row>
    <row r="49" spans="1:10" x14ac:dyDescent="0.25">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x14ac:dyDescent="0.25">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x14ac:dyDescent="0.25">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25">
      <c r="A52" t="s">
        <v>179</v>
      </c>
      <c r="B52" t="s">
        <v>154</v>
      </c>
      <c r="C52" s="1">
        <v>44727</v>
      </c>
      <c r="D52" t="s">
        <v>163</v>
      </c>
      <c r="E52" t="s">
        <v>170</v>
      </c>
      <c r="F52">
        <v>72</v>
      </c>
      <c r="G52" t="s">
        <v>104</v>
      </c>
      <c r="H52" s="2">
        <v>5</v>
      </c>
      <c r="I52" s="3">
        <v>0.184343159134289</v>
      </c>
      <c r="J52">
        <f>Table3[[#This Row],[Price of One Product]]*Table3[[#This Row],[No of Products in one Sale]]</f>
        <v>360</v>
      </c>
    </row>
    <row r="53" spans="1:10" x14ac:dyDescent="0.25">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25">
      <c r="A54" t="s">
        <v>181</v>
      </c>
      <c r="B54" t="s">
        <v>156</v>
      </c>
      <c r="C54" s="1">
        <v>44740</v>
      </c>
      <c r="D54" t="s">
        <v>165</v>
      </c>
      <c r="E54" t="s">
        <v>170</v>
      </c>
      <c r="F54">
        <v>250</v>
      </c>
      <c r="G54" t="s">
        <v>103</v>
      </c>
      <c r="H54" s="2">
        <v>3</v>
      </c>
      <c r="I54" s="3">
        <v>0.56286929186816415</v>
      </c>
      <c r="J54">
        <f>Table3[[#This Row],[Price of One Product]]*Table3[[#This Row],[No of Products in one Sale]]</f>
        <v>750</v>
      </c>
    </row>
    <row r="55" spans="1:10" x14ac:dyDescent="0.25">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25">
      <c r="A56" t="s">
        <v>183</v>
      </c>
      <c r="B56" t="s">
        <v>158</v>
      </c>
      <c r="C56" s="1">
        <v>44737</v>
      </c>
      <c r="D56" t="s">
        <v>167</v>
      </c>
      <c r="E56" t="s">
        <v>170</v>
      </c>
      <c r="F56">
        <v>60</v>
      </c>
      <c r="G56" t="s">
        <v>105</v>
      </c>
      <c r="H56" s="2">
        <v>13</v>
      </c>
      <c r="I56" s="3">
        <v>0.23798278495106248</v>
      </c>
      <c r="J56">
        <f>Table3[[#This Row],[Price of One Product]]*Table3[[#This Row],[No of Products in one Sale]]</f>
        <v>780</v>
      </c>
    </row>
    <row r="57" spans="1:10" x14ac:dyDescent="0.25">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x14ac:dyDescent="0.25">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x14ac:dyDescent="0.25">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x14ac:dyDescent="0.25">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25">
      <c r="A61" t="s">
        <v>188</v>
      </c>
      <c r="B61" t="s">
        <v>154</v>
      </c>
      <c r="C61" s="1">
        <v>44742</v>
      </c>
      <c r="D61" t="s">
        <v>163</v>
      </c>
      <c r="E61" t="s">
        <v>171</v>
      </c>
      <c r="F61">
        <v>72</v>
      </c>
      <c r="G61" t="s">
        <v>104</v>
      </c>
      <c r="H61" s="2">
        <v>11</v>
      </c>
      <c r="I61" s="3">
        <v>0.21251347110701568</v>
      </c>
      <c r="J61">
        <f>Table3[[#This Row],[Price of One Product]]*Table3[[#This Row],[No of Products in one Sale]]</f>
        <v>792</v>
      </c>
    </row>
    <row r="62" spans="1:10" x14ac:dyDescent="0.25">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x14ac:dyDescent="0.25">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x14ac:dyDescent="0.25">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25">
      <c r="A65" t="s">
        <v>192</v>
      </c>
      <c r="B65" t="s">
        <v>158</v>
      </c>
      <c r="C65" s="1">
        <v>44725</v>
      </c>
      <c r="D65" t="s">
        <v>167</v>
      </c>
      <c r="E65" t="s">
        <v>170</v>
      </c>
      <c r="F65">
        <v>60</v>
      </c>
      <c r="G65" t="s">
        <v>105</v>
      </c>
      <c r="H65" s="2">
        <v>15</v>
      </c>
      <c r="I65" s="3">
        <v>2.4938289886663061E-2</v>
      </c>
      <c r="J65">
        <f>Table3[[#This Row],[Price of One Product]]*Table3[[#This Row],[No of Products in one Sale]]</f>
        <v>900</v>
      </c>
    </row>
    <row r="66" spans="1:10" x14ac:dyDescent="0.25">
      <c r="A66" t="s">
        <v>193</v>
      </c>
      <c r="B66" t="s">
        <v>159</v>
      </c>
      <c r="C66" s="1">
        <v>44734</v>
      </c>
      <c r="D66" t="s">
        <v>168</v>
      </c>
      <c r="E66" t="s">
        <v>171</v>
      </c>
      <c r="F66">
        <v>95</v>
      </c>
      <c r="G66" t="s">
        <v>103</v>
      </c>
      <c r="H66" s="2">
        <v>9</v>
      </c>
      <c r="I66" s="3">
        <v>1.0123391970414241E-2</v>
      </c>
      <c r="J66">
        <f>Table3[[#This Row],[Price of One Product]]*Table3[[#This Row],[No of Products in one Sale]]</f>
        <v>855</v>
      </c>
    </row>
    <row r="67" spans="1:10" x14ac:dyDescent="0.25">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25">
      <c r="A68" t="s">
        <v>195</v>
      </c>
      <c r="B68" t="s">
        <v>155</v>
      </c>
      <c r="C68" s="1">
        <v>44735</v>
      </c>
      <c r="D68" t="s">
        <v>164</v>
      </c>
      <c r="E68" t="s">
        <v>171</v>
      </c>
      <c r="F68">
        <v>65</v>
      </c>
      <c r="G68" t="s">
        <v>105</v>
      </c>
      <c r="H68" s="2">
        <v>7</v>
      </c>
      <c r="I68" s="3">
        <v>6.6961969492996459E-2</v>
      </c>
      <c r="J68">
        <f>Table3[[#This Row],[Price of One Product]]*Table3[[#This Row],[No of Products in one Sale]]</f>
        <v>455</v>
      </c>
    </row>
    <row r="69" spans="1:10" x14ac:dyDescent="0.25">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25">
      <c r="A70" t="s">
        <v>197</v>
      </c>
      <c r="B70" t="s">
        <v>157</v>
      </c>
      <c r="C70" s="1">
        <v>44732</v>
      </c>
      <c r="D70" t="s">
        <v>166</v>
      </c>
      <c r="E70" t="s">
        <v>170</v>
      </c>
      <c r="F70">
        <v>130</v>
      </c>
      <c r="G70" t="s">
        <v>104</v>
      </c>
      <c r="H70" s="2">
        <v>6</v>
      </c>
      <c r="I70" s="3">
        <v>0.30841415491993102</v>
      </c>
      <c r="J70">
        <f>Table3[[#This Row],[Price of One Product]]*Table3[[#This Row],[No of Products in one Sale]]</f>
        <v>780</v>
      </c>
    </row>
    <row r="71" spans="1:10" x14ac:dyDescent="0.25">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25">
      <c r="A72" t="s">
        <v>199</v>
      </c>
      <c r="B72" t="s">
        <v>155</v>
      </c>
      <c r="C72" s="1">
        <v>44731</v>
      </c>
      <c r="D72" t="s">
        <v>164</v>
      </c>
      <c r="E72" t="s">
        <v>170</v>
      </c>
      <c r="F72">
        <v>65</v>
      </c>
      <c r="G72" t="s">
        <v>103</v>
      </c>
      <c r="H72" s="2">
        <v>4</v>
      </c>
      <c r="I72" s="3">
        <v>0.11047742601795077</v>
      </c>
      <c r="J72">
        <f>Table3[[#This Row],[Price of One Product]]*Table3[[#This Row],[No of Products in one Sale]]</f>
        <v>260</v>
      </c>
    </row>
    <row r="73" spans="1:10" x14ac:dyDescent="0.25">
      <c r="A73" t="s">
        <v>200</v>
      </c>
      <c r="B73" t="s">
        <v>156</v>
      </c>
      <c r="C73" s="1">
        <v>44725</v>
      </c>
      <c r="D73" t="s">
        <v>165</v>
      </c>
      <c r="E73" t="s">
        <v>170</v>
      </c>
      <c r="F73">
        <v>250</v>
      </c>
      <c r="G73" t="s">
        <v>104</v>
      </c>
      <c r="H73" s="2">
        <v>2</v>
      </c>
      <c r="I73" s="3">
        <v>4.8799156151631218E-2</v>
      </c>
      <c r="J73">
        <f>Table3[[#This Row],[Price of One Product]]*Table3[[#This Row],[No of Products in one Sale]]</f>
        <v>500</v>
      </c>
    </row>
    <row r="74" spans="1:10" x14ac:dyDescent="0.25">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25">
      <c r="A75" t="s">
        <v>202</v>
      </c>
      <c r="B75" t="s">
        <v>158</v>
      </c>
      <c r="C75" s="1">
        <v>44738</v>
      </c>
      <c r="D75" t="s">
        <v>167</v>
      </c>
      <c r="E75" t="s">
        <v>170</v>
      </c>
      <c r="F75">
        <v>60</v>
      </c>
      <c r="G75" t="s">
        <v>103</v>
      </c>
      <c r="H75" s="2">
        <v>9</v>
      </c>
      <c r="I75" s="3">
        <v>7.6045534046593019E-2</v>
      </c>
      <c r="J75">
        <f>Table3[[#This Row],[Price of One Product]]*Table3[[#This Row],[No of Products in one Sale]]</f>
        <v>540</v>
      </c>
    </row>
    <row r="76" spans="1:10" x14ac:dyDescent="0.25">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x14ac:dyDescent="0.25">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x14ac:dyDescent="0.25">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x14ac:dyDescent="0.25">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x14ac:dyDescent="0.25">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25">
      <c r="A81" t="s">
        <v>208</v>
      </c>
      <c r="B81" t="s">
        <v>155</v>
      </c>
      <c r="C81" s="1">
        <v>44740</v>
      </c>
      <c r="D81" t="s">
        <v>164</v>
      </c>
      <c r="E81" t="s">
        <v>170</v>
      </c>
      <c r="F81">
        <v>65</v>
      </c>
      <c r="G81" t="s">
        <v>103</v>
      </c>
      <c r="H81" s="2">
        <v>11</v>
      </c>
      <c r="I81" s="3">
        <v>0.29377273906475571</v>
      </c>
      <c r="J81">
        <f>Table3[[#This Row],[Price of One Product]]*Table3[[#This Row],[No of Products in one Sale]]</f>
        <v>715</v>
      </c>
    </row>
    <row r="82" spans="1:10" x14ac:dyDescent="0.25">
      <c r="A82" t="s">
        <v>209</v>
      </c>
      <c r="B82" t="s">
        <v>156</v>
      </c>
      <c r="C82" s="1">
        <v>44729</v>
      </c>
      <c r="D82" t="s">
        <v>165</v>
      </c>
      <c r="E82" t="s">
        <v>170</v>
      </c>
      <c r="F82">
        <v>250</v>
      </c>
      <c r="G82" t="s">
        <v>104</v>
      </c>
      <c r="H82" s="2">
        <v>3</v>
      </c>
      <c r="I82" s="3">
        <v>0.56559810101924179</v>
      </c>
      <c r="J82">
        <f>Table3[[#This Row],[Price of One Product]]*Table3[[#This Row],[No of Products in one Sale]]</f>
        <v>750</v>
      </c>
    </row>
    <row r="83" spans="1:10" x14ac:dyDescent="0.25">
      <c r="A83" t="s">
        <v>210</v>
      </c>
      <c r="B83" t="s">
        <v>157</v>
      </c>
      <c r="C83" s="1">
        <v>44727</v>
      </c>
      <c r="D83" t="s">
        <v>166</v>
      </c>
      <c r="E83" t="s">
        <v>170</v>
      </c>
      <c r="F83">
        <v>130</v>
      </c>
      <c r="G83" t="s">
        <v>105</v>
      </c>
      <c r="H83" s="2">
        <v>4</v>
      </c>
      <c r="I83" s="3">
        <v>0.14180367825735268</v>
      </c>
      <c r="J83">
        <f>Table3[[#This Row],[Price of One Product]]*Table3[[#This Row],[No of Products in one Sale]]</f>
        <v>520</v>
      </c>
    </row>
    <row r="84" spans="1:10" x14ac:dyDescent="0.25">
      <c r="A84" t="s">
        <v>211</v>
      </c>
      <c r="B84" t="s">
        <v>158</v>
      </c>
      <c r="C84" s="1">
        <v>44734</v>
      </c>
      <c r="D84" t="s">
        <v>167</v>
      </c>
      <c r="E84" t="s">
        <v>171</v>
      </c>
      <c r="F84">
        <v>60</v>
      </c>
      <c r="G84" t="s">
        <v>103</v>
      </c>
      <c r="H84" s="2">
        <v>14</v>
      </c>
      <c r="I84" s="3">
        <v>0.19727585407121537</v>
      </c>
      <c r="J84">
        <f>Table3[[#This Row],[Price of One Product]]*Table3[[#This Row],[No of Products in one Sale]]</f>
        <v>840</v>
      </c>
    </row>
    <row r="85" spans="1:10" x14ac:dyDescent="0.25">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25">
      <c r="A86" t="s">
        <v>213</v>
      </c>
      <c r="B86" t="s">
        <v>154</v>
      </c>
      <c r="C86" s="1">
        <v>44737</v>
      </c>
      <c r="D86" t="s">
        <v>163</v>
      </c>
      <c r="E86" t="s">
        <v>170</v>
      </c>
      <c r="F86">
        <v>72</v>
      </c>
      <c r="G86" t="s">
        <v>105</v>
      </c>
      <c r="H86" s="2">
        <v>4</v>
      </c>
      <c r="I86" s="3">
        <v>3.6754234817017679E-2</v>
      </c>
      <c r="J86">
        <f>Table3[[#This Row],[Price of One Product]]*Table3[[#This Row],[No of Products in one Sale]]</f>
        <v>288</v>
      </c>
    </row>
    <row r="87" spans="1:10" x14ac:dyDescent="0.25">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25">
      <c r="A88" t="s">
        <v>215</v>
      </c>
      <c r="B88" t="s">
        <v>156</v>
      </c>
      <c r="C88" s="1">
        <v>44736</v>
      </c>
      <c r="D88" t="s">
        <v>165</v>
      </c>
      <c r="E88" t="s">
        <v>171</v>
      </c>
      <c r="F88">
        <v>250</v>
      </c>
      <c r="G88" t="s">
        <v>104</v>
      </c>
      <c r="H88" s="2">
        <v>2</v>
      </c>
      <c r="I88" s="3">
        <v>0.38636401364592987</v>
      </c>
      <c r="J88">
        <f>Table3[[#This Row],[Price of One Product]]*Table3[[#This Row],[No of Products in one Sale]]</f>
        <v>500</v>
      </c>
    </row>
    <row r="89" spans="1:10" x14ac:dyDescent="0.25">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x14ac:dyDescent="0.25">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x14ac:dyDescent="0.25">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x14ac:dyDescent="0.25">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x14ac:dyDescent="0.25">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x14ac:dyDescent="0.25">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25">
      <c r="A95" t="s">
        <v>222</v>
      </c>
      <c r="B95" t="s">
        <v>155</v>
      </c>
      <c r="C95" s="1">
        <v>44736</v>
      </c>
      <c r="D95" t="s">
        <v>164</v>
      </c>
      <c r="E95" t="s">
        <v>171</v>
      </c>
      <c r="F95">
        <v>65</v>
      </c>
      <c r="G95" t="s">
        <v>104</v>
      </c>
      <c r="H95" s="2">
        <v>12</v>
      </c>
      <c r="I95" s="3">
        <v>0.4407264983607897</v>
      </c>
      <c r="J95">
        <f>Table3[[#This Row],[Price of One Product]]*Table3[[#This Row],[No of Products in one Sale]]</f>
        <v>780</v>
      </c>
    </row>
    <row r="96" spans="1:10" x14ac:dyDescent="0.25">
      <c r="A96" t="s">
        <v>223</v>
      </c>
      <c r="B96" t="s">
        <v>156</v>
      </c>
      <c r="C96" s="1">
        <v>44737</v>
      </c>
      <c r="D96" t="s">
        <v>165</v>
      </c>
      <c r="E96" t="s">
        <v>170</v>
      </c>
      <c r="F96">
        <v>250</v>
      </c>
      <c r="G96" t="s">
        <v>105</v>
      </c>
      <c r="H96" s="2">
        <v>3</v>
      </c>
      <c r="I96" s="3">
        <v>0.30123769132028422</v>
      </c>
      <c r="J96">
        <f>Table3[[#This Row],[Price of One Product]]*Table3[[#This Row],[No of Products in one Sale]]</f>
        <v>750</v>
      </c>
    </row>
    <row r="97" spans="1:10" x14ac:dyDescent="0.25">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25">
      <c r="A98" t="s">
        <v>225</v>
      </c>
      <c r="B98" t="s">
        <v>154</v>
      </c>
      <c r="C98" s="1">
        <v>44735</v>
      </c>
      <c r="D98" t="s">
        <v>163</v>
      </c>
      <c r="E98" t="s">
        <v>170</v>
      </c>
      <c r="F98">
        <v>72</v>
      </c>
      <c r="G98" t="s">
        <v>104</v>
      </c>
      <c r="H98" s="2">
        <v>10</v>
      </c>
      <c r="I98" s="3">
        <v>0.38179966249899233</v>
      </c>
      <c r="J98">
        <f>Table3[[#This Row],[Price of One Product]]*Table3[[#This Row],[No of Products in one Sale]]</f>
        <v>720</v>
      </c>
    </row>
    <row r="99" spans="1:10" x14ac:dyDescent="0.25">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25">
      <c r="A100" t="s">
        <v>227</v>
      </c>
      <c r="B100" t="s">
        <v>156</v>
      </c>
      <c r="C100" s="1">
        <v>44726</v>
      </c>
      <c r="D100" t="s">
        <v>165</v>
      </c>
      <c r="E100" t="s">
        <v>170</v>
      </c>
      <c r="F100">
        <v>250</v>
      </c>
      <c r="G100" t="s">
        <v>103</v>
      </c>
      <c r="H100" s="2">
        <v>2</v>
      </c>
      <c r="I100" s="3">
        <v>0.63857584714373206</v>
      </c>
      <c r="J100">
        <f>Table3[[#This Row],[Price of One Product]]*Table3[[#This Row],[No of Products in one Sale]]</f>
        <v>500</v>
      </c>
    </row>
    <row r="101" spans="1:10" x14ac:dyDescent="0.25">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25">
      <c r="A102" t="s">
        <v>229</v>
      </c>
      <c r="B102" t="s">
        <v>158</v>
      </c>
      <c r="C102" s="1">
        <v>44734</v>
      </c>
      <c r="D102" t="s">
        <v>167</v>
      </c>
      <c r="E102" t="s">
        <v>170</v>
      </c>
      <c r="F102">
        <v>60</v>
      </c>
      <c r="G102" t="s">
        <v>105</v>
      </c>
      <c r="H102" s="2">
        <v>10</v>
      </c>
      <c r="I102" s="3">
        <v>4.9069353138029403E-2</v>
      </c>
      <c r="J102">
        <f>Table3[[#This Row],[Price of One Product]]*Table3[[#This Row],[No of Products in one Sale]]</f>
        <v>600</v>
      </c>
    </row>
    <row r="103" spans="1:10" x14ac:dyDescent="0.25">
      <c r="A103" t="s">
        <v>230</v>
      </c>
      <c r="B103" t="s">
        <v>154</v>
      </c>
      <c r="C103" s="1">
        <v>44726</v>
      </c>
      <c r="D103" t="s">
        <v>163</v>
      </c>
      <c r="E103" t="s">
        <v>171</v>
      </c>
      <c r="F103">
        <v>72</v>
      </c>
      <c r="G103" t="s">
        <v>103</v>
      </c>
      <c r="H103" s="2">
        <v>11</v>
      </c>
      <c r="I103" s="3">
        <v>0.7875779554918797</v>
      </c>
      <c r="J103">
        <f>Table3[[#This Row],[Price of One Product]]*Table3[[#This Row],[No of Products in one Sale]]</f>
        <v>792</v>
      </c>
    </row>
    <row r="104" spans="1:10" x14ac:dyDescent="0.25">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25">
      <c r="A105" t="s">
        <v>232</v>
      </c>
      <c r="B105" t="s">
        <v>156</v>
      </c>
      <c r="C105" s="1">
        <v>44742</v>
      </c>
      <c r="D105" t="s">
        <v>165</v>
      </c>
      <c r="E105" t="s">
        <v>171</v>
      </c>
      <c r="F105">
        <v>250</v>
      </c>
      <c r="G105" t="s">
        <v>105</v>
      </c>
      <c r="H105" s="2">
        <v>2</v>
      </c>
      <c r="I105" s="3">
        <v>0.89674363393446022</v>
      </c>
      <c r="J105">
        <f>Table3[[#This Row],[Price of One Product]]*Table3[[#This Row],[No of Products in one Sale]]</f>
        <v>500</v>
      </c>
    </row>
    <row r="106" spans="1:10" x14ac:dyDescent="0.25">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x14ac:dyDescent="0.25">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25">
      <c r="A108" t="s">
        <v>235</v>
      </c>
      <c r="B108" t="s">
        <v>155</v>
      </c>
      <c r="C108" s="1">
        <v>44735</v>
      </c>
      <c r="D108" t="s">
        <v>164</v>
      </c>
      <c r="E108" t="s">
        <v>170</v>
      </c>
      <c r="F108">
        <v>65</v>
      </c>
      <c r="G108" t="s">
        <v>105</v>
      </c>
      <c r="H108" s="2">
        <v>7</v>
      </c>
      <c r="I108" s="3">
        <v>0.24863680679080546</v>
      </c>
      <c r="J108">
        <f>Table3[[#This Row],[Price of One Product]]*Table3[[#This Row],[No of Products in one Sale]]</f>
        <v>455</v>
      </c>
    </row>
    <row r="109" spans="1:10" x14ac:dyDescent="0.25">
      <c r="A109" t="s">
        <v>236</v>
      </c>
      <c r="B109" t="s">
        <v>156</v>
      </c>
      <c r="C109" s="1">
        <v>44737</v>
      </c>
      <c r="D109" t="s">
        <v>165</v>
      </c>
      <c r="E109" t="s">
        <v>171</v>
      </c>
      <c r="F109">
        <v>250</v>
      </c>
      <c r="G109" t="s">
        <v>103</v>
      </c>
      <c r="H109" s="2">
        <v>1</v>
      </c>
      <c r="I109" s="3">
        <v>4.9896521056402299E-2</v>
      </c>
      <c r="J109">
        <f>Table3[[#This Row],[Price of One Product]]*Table3[[#This Row],[No of Products in one Sale]]</f>
        <v>250</v>
      </c>
    </row>
    <row r="110" spans="1:10" x14ac:dyDescent="0.25">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25">
      <c r="A111" t="s">
        <v>238</v>
      </c>
      <c r="B111" t="s">
        <v>158</v>
      </c>
      <c r="C111" s="1">
        <v>44729</v>
      </c>
      <c r="D111" t="s">
        <v>167</v>
      </c>
      <c r="E111" t="s">
        <v>170</v>
      </c>
      <c r="F111">
        <v>60</v>
      </c>
      <c r="G111" t="s">
        <v>105</v>
      </c>
      <c r="H111" s="2">
        <v>13</v>
      </c>
      <c r="I111" s="3">
        <v>0.62889621592411693</v>
      </c>
      <c r="J111">
        <f>Table3[[#This Row],[Price of One Product]]*Table3[[#This Row],[No of Products in one Sale]]</f>
        <v>780</v>
      </c>
    </row>
    <row r="112" spans="1:10" x14ac:dyDescent="0.25">
      <c r="A112" t="s">
        <v>239</v>
      </c>
      <c r="B112" t="s">
        <v>159</v>
      </c>
      <c r="C112" s="1">
        <v>44738</v>
      </c>
      <c r="D112" t="s">
        <v>168</v>
      </c>
      <c r="E112" t="s">
        <v>171</v>
      </c>
      <c r="F112">
        <v>95</v>
      </c>
      <c r="G112" t="s">
        <v>103</v>
      </c>
      <c r="H112" s="2">
        <v>8</v>
      </c>
      <c r="I112" s="3">
        <v>0.87580490637929664</v>
      </c>
      <c r="J112">
        <f>Table3[[#This Row],[Price of One Product]]*Table3[[#This Row],[No of Products in one Sale]]</f>
        <v>760</v>
      </c>
    </row>
    <row r="113" spans="1:10" x14ac:dyDescent="0.25">
      <c r="A113" t="s">
        <v>240</v>
      </c>
      <c r="B113" t="s">
        <v>154</v>
      </c>
      <c r="C113" s="1">
        <v>44740</v>
      </c>
      <c r="D113" t="s">
        <v>163</v>
      </c>
      <c r="E113" t="s">
        <v>171</v>
      </c>
      <c r="F113">
        <v>72</v>
      </c>
      <c r="G113" t="s">
        <v>104</v>
      </c>
      <c r="H113" s="2">
        <v>11</v>
      </c>
      <c r="I113" s="3">
        <v>0.37069854126093349</v>
      </c>
      <c r="J113">
        <f>Table3[[#This Row],[Price of One Product]]*Table3[[#This Row],[No of Products in one Sale]]</f>
        <v>792</v>
      </c>
    </row>
    <row r="114" spans="1:10" x14ac:dyDescent="0.25">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x14ac:dyDescent="0.25">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x14ac:dyDescent="0.25">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25">
      <c r="A117" t="s">
        <v>244</v>
      </c>
      <c r="B117" t="s">
        <v>154</v>
      </c>
      <c r="C117" s="1">
        <v>44735</v>
      </c>
      <c r="D117" t="s">
        <v>163</v>
      </c>
      <c r="E117" t="s">
        <v>170</v>
      </c>
      <c r="F117">
        <v>72</v>
      </c>
      <c r="G117" t="s">
        <v>105</v>
      </c>
      <c r="H117" s="2">
        <v>8</v>
      </c>
      <c r="I117" s="3">
        <v>0.48484032292333201</v>
      </c>
      <c r="J117">
        <f>Table3[[#This Row],[Price of One Product]]*Table3[[#This Row],[No of Products in one Sale]]</f>
        <v>576</v>
      </c>
    </row>
    <row r="118" spans="1:10" x14ac:dyDescent="0.25">
      <c r="A118" t="s">
        <v>245</v>
      </c>
      <c r="B118" t="s">
        <v>155</v>
      </c>
      <c r="C118" s="1">
        <v>44734</v>
      </c>
      <c r="D118" t="s">
        <v>164</v>
      </c>
      <c r="E118" t="s">
        <v>170</v>
      </c>
      <c r="F118">
        <v>65</v>
      </c>
      <c r="G118" t="s">
        <v>103</v>
      </c>
      <c r="H118" s="2">
        <v>8</v>
      </c>
      <c r="I118" s="3">
        <v>0.10556900790048951</v>
      </c>
      <c r="J118">
        <f>Table3[[#This Row],[Price of One Product]]*Table3[[#This Row],[No of Products in one Sale]]</f>
        <v>520</v>
      </c>
    </row>
    <row r="119" spans="1:10" x14ac:dyDescent="0.25">
      <c r="A119" t="s">
        <v>246</v>
      </c>
      <c r="B119" t="s">
        <v>156</v>
      </c>
      <c r="C119" s="1">
        <v>44728</v>
      </c>
      <c r="D119" t="s">
        <v>165</v>
      </c>
      <c r="E119" t="s">
        <v>170</v>
      </c>
      <c r="F119">
        <v>250</v>
      </c>
      <c r="G119" t="s">
        <v>104</v>
      </c>
      <c r="H119" s="2">
        <v>1</v>
      </c>
      <c r="I119" s="3">
        <v>0.35681327352398817</v>
      </c>
      <c r="J119">
        <f>Table3[[#This Row],[Price of One Product]]*Table3[[#This Row],[No of Products in one Sale]]</f>
        <v>250</v>
      </c>
    </row>
    <row r="120" spans="1:10" x14ac:dyDescent="0.25">
      <c r="A120" t="s">
        <v>247</v>
      </c>
      <c r="B120" t="s">
        <v>157</v>
      </c>
      <c r="C120" s="1">
        <v>44739</v>
      </c>
      <c r="D120" t="s">
        <v>166</v>
      </c>
      <c r="E120" t="s">
        <v>170</v>
      </c>
      <c r="F120">
        <v>130</v>
      </c>
      <c r="G120" t="s">
        <v>105</v>
      </c>
      <c r="H120" s="2">
        <v>2</v>
      </c>
      <c r="I120" s="3">
        <v>0.38966155247167111</v>
      </c>
      <c r="J120">
        <f>Table3[[#This Row],[Price of One Product]]*Table3[[#This Row],[No of Products in one Sale]]</f>
        <v>260</v>
      </c>
    </row>
    <row r="121" spans="1:10" x14ac:dyDescent="0.25">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25">
      <c r="A122" t="s">
        <v>249</v>
      </c>
      <c r="B122" t="s">
        <v>154</v>
      </c>
      <c r="C122" s="1">
        <v>44740</v>
      </c>
      <c r="D122" t="s">
        <v>163</v>
      </c>
      <c r="E122" t="s">
        <v>170</v>
      </c>
      <c r="F122">
        <v>72</v>
      </c>
      <c r="G122" t="s">
        <v>104</v>
      </c>
      <c r="H122" s="2">
        <v>11</v>
      </c>
      <c r="I122" s="3">
        <v>0.68404340685026022</v>
      </c>
      <c r="J122">
        <f>Table3[[#This Row],[Price of One Product]]*Table3[[#This Row],[No of Products in one Sale]]</f>
        <v>792</v>
      </c>
    </row>
    <row r="123" spans="1:10" x14ac:dyDescent="0.25">
      <c r="A123" t="s">
        <v>250</v>
      </c>
      <c r="B123" t="s">
        <v>155</v>
      </c>
      <c r="C123" s="1">
        <v>44734</v>
      </c>
      <c r="D123" t="s">
        <v>164</v>
      </c>
      <c r="E123" t="s">
        <v>170</v>
      </c>
      <c r="F123">
        <v>65</v>
      </c>
      <c r="G123" t="s">
        <v>105</v>
      </c>
      <c r="H123" s="2">
        <v>4</v>
      </c>
      <c r="I123" s="3">
        <v>0.30511671475159663</v>
      </c>
      <c r="J123">
        <f>Table3[[#This Row],[Price of One Product]]*Table3[[#This Row],[No of Products in one Sale]]</f>
        <v>260</v>
      </c>
    </row>
    <row r="124" spans="1:10" x14ac:dyDescent="0.25">
      <c r="A124" t="s">
        <v>251</v>
      </c>
      <c r="B124" t="s">
        <v>156</v>
      </c>
      <c r="C124" s="1">
        <v>44727</v>
      </c>
      <c r="D124" t="s">
        <v>165</v>
      </c>
      <c r="E124" t="s">
        <v>171</v>
      </c>
      <c r="F124">
        <v>250</v>
      </c>
      <c r="G124" t="s">
        <v>103</v>
      </c>
      <c r="H124" s="2">
        <v>3</v>
      </c>
      <c r="I124" s="3">
        <v>0.26634683182511409</v>
      </c>
      <c r="J124">
        <f>Table3[[#This Row],[Price of One Product]]*Table3[[#This Row],[No of Products in one Sale]]</f>
        <v>750</v>
      </c>
    </row>
    <row r="125" spans="1:10" x14ac:dyDescent="0.25">
      <c r="A125" t="s">
        <v>252</v>
      </c>
      <c r="B125" t="s">
        <v>157</v>
      </c>
      <c r="C125" s="1">
        <v>44737</v>
      </c>
      <c r="D125" t="s">
        <v>166</v>
      </c>
      <c r="E125" t="s">
        <v>170</v>
      </c>
      <c r="F125">
        <v>130</v>
      </c>
      <c r="G125" t="s">
        <v>104</v>
      </c>
      <c r="H125" s="2">
        <v>2</v>
      </c>
      <c r="I125" s="3">
        <v>0.95598379426073032</v>
      </c>
      <c r="J125">
        <f>Table3[[#This Row],[Price of One Product]]*Table3[[#This Row],[No of Products in one Sale]]</f>
        <v>260</v>
      </c>
    </row>
    <row r="126" spans="1:10" x14ac:dyDescent="0.25">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x14ac:dyDescent="0.25">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x14ac:dyDescent="0.25">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x14ac:dyDescent="0.25">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25">
      <c r="A130" t="s">
        <v>257</v>
      </c>
      <c r="B130" t="s">
        <v>158</v>
      </c>
      <c r="C130" s="1">
        <v>44735</v>
      </c>
      <c r="D130" t="s">
        <v>167</v>
      </c>
      <c r="E130" t="s">
        <v>171</v>
      </c>
      <c r="F130">
        <v>60</v>
      </c>
      <c r="G130" t="s">
        <v>103</v>
      </c>
      <c r="H130" s="2">
        <v>7</v>
      </c>
      <c r="I130" s="3">
        <v>0.92983220282837542</v>
      </c>
      <c r="J130">
        <f>Table3[[#This Row],[Price of One Product]]*Table3[[#This Row],[No of Products in one Sale]]</f>
        <v>420</v>
      </c>
    </row>
    <row r="131" spans="1:10" x14ac:dyDescent="0.25">
      <c r="A131" t="s">
        <v>258</v>
      </c>
      <c r="B131" t="s">
        <v>159</v>
      </c>
      <c r="C131" s="1">
        <v>44734</v>
      </c>
      <c r="D131" t="s">
        <v>168</v>
      </c>
      <c r="E131" t="s">
        <v>170</v>
      </c>
      <c r="F131">
        <v>95</v>
      </c>
      <c r="G131" t="s">
        <v>104</v>
      </c>
      <c r="H131" s="2">
        <v>6</v>
      </c>
      <c r="I131" s="3">
        <v>0.13029960752667558</v>
      </c>
      <c r="J131">
        <f>Table3[[#This Row],[Price of One Product]]*Table3[[#This Row],[No of Products in one Sale]]</f>
        <v>570</v>
      </c>
    </row>
    <row r="132" spans="1:10" x14ac:dyDescent="0.25">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25">
      <c r="A133" t="s">
        <v>260</v>
      </c>
      <c r="B133" t="s">
        <v>155</v>
      </c>
      <c r="C133" s="1">
        <v>44739</v>
      </c>
      <c r="D133" t="s">
        <v>164</v>
      </c>
      <c r="E133" t="s">
        <v>170</v>
      </c>
      <c r="F133">
        <v>65</v>
      </c>
      <c r="G133" t="s">
        <v>103</v>
      </c>
      <c r="H133" s="2">
        <v>8</v>
      </c>
      <c r="I133" s="3">
        <v>0.77953807822657883</v>
      </c>
      <c r="J133">
        <f>Table3[[#This Row],[Price of One Product]]*Table3[[#This Row],[No of Products in one Sale]]</f>
        <v>520</v>
      </c>
    </row>
    <row r="134" spans="1:10" x14ac:dyDescent="0.25">
      <c r="A134" t="s">
        <v>261</v>
      </c>
      <c r="B134" t="s">
        <v>156</v>
      </c>
      <c r="C134" s="1">
        <v>44740</v>
      </c>
      <c r="D134" t="s">
        <v>165</v>
      </c>
      <c r="E134" t="s">
        <v>171</v>
      </c>
      <c r="F134">
        <v>250</v>
      </c>
      <c r="G134" t="s">
        <v>104</v>
      </c>
      <c r="H134" s="2">
        <v>3</v>
      </c>
      <c r="I134" s="3">
        <v>0.56602493379943331</v>
      </c>
      <c r="J134">
        <f>Table3[[#This Row],[Price of One Product]]*Table3[[#This Row],[No of Products in one Sale]]</f>
        <v>750</v>
      </c>
    </row>
    <row r="135" spans="1:10" x14ac:dyDescent="0.25">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25">
      <c r="A136" t="s">
        <v>263</v>
      </c>
      <c r="B136" t="s">
        <v>154</v>
      </c>
      <c r="C136" s="1">
        <v>44731</v>
      </c>
      <c r="D136" t="s">
        <v>163</v>
      </c>
      <c r="E136" t="s">
        <v>171</v>
      </c>
      <c r="F136">
        <v>72</v>
      </c>
      <c r="G136" t="s">
        <v>103</v>
      </c>
      <c r="H136" s="2">
        <v>9</v>
      </c>
      <c r="I136" s="3">
        <v>9.6806596410280221E-2</v>
      </c>
      <c r="J136">
        <f>Table3[[#This Row],[Price of One Product]]*Table3[[#This Row],[No of Products in one Sale]]</f>
        <v>648</v>
      </c>
    </row>
    <row r="137" spans="1:10" x14ac:dyDescent="0.25">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25">
      <c r="A138" t="s">
        <v>265</v>
      </c>
      <c r="B138" t="s">
        <v>156</v>
      </c>
      <c r="C138" s="1">
        <v>44733</v>
      </c>
      <c r="D138" t="s">
        <v>165</v>
      </c>
      <c r="E138" t="s">
        <v>171</v>
      </c>
      <c r="F138">
        <v>250</v>
      </c>
      <c r="G138" t="s">
        <v>105</v>
      </c>
      <c r="H138" s="2">
        <v>1</v>
      </c>
      <c r="I138" s="3">
        <v>0.68298720032284699</v>
      </c>
      <c r="J138">
        <f>Table3[[#This Row],[Price of One Product]]*Table3[[#This Row],[No of Products in one Sale]]</f>
        <v>250</v>
      </c>
    </row>
    <row r="139" spans="1:10" x14ac:dyDescent="0.25">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x14ac:dyDescent="0.25">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x14ac:dyDescent="0.25">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25">
      <c r="A142" t="s">
        <v>269</v>
      </c>
      <c r="B142" t="s">
        <v>156</v>
      </c>
      <c r="C142" s="1">
        <v>44727</v>
      </c>
      <c r="D142" t="s">
        <v>165</v>
      </c>
      <c r="E142" t="s">
        <v>170</v>
      </c>
      <c r="F142">
        <v>250</v>
      </c>
      <c r="G142" t="s">
        <v>105</v>
      </c>
      <c r="H142" s="2">
        <v>3</v>
      </c>
      <c r="I142" s="3">
        <v>0.51777110877083832</v>
      </c>
      <c r="J142">
        <f>Table3[[#This Row],[Price of One Product]]*Table3[[#This Row],[No of Products in one Sale]]</f>
        <v>750</v>
      </c>
    </row>
    <row r="143" spans="1:10" x14ac:dyDescent="0.25">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25">
      <c r="A144" t="s">
        <v>271</v>
      </c>
      <c r="B144" t="s">
        <v>154</v>
      </c>
      <c r="C144" s="1">
        <v>44740</v>
      </c>
      <c r="D144" t="s">
        <v>163</v>
      </c>
      <c r="E144" t="s">
        <v>170</v>
      </c>
      <c r="F144">
        <v>72</v>
      </c>
      <c r="G144" t="s">
        <v>104</v>
      </c>
      <c r="H144" s="2">
        <v>4</v>
      </c>
      <c r="I144" s="3">
        <v>0.74108890181243625</v>
      </c>
      <c r="J144">
        <f>Table3[[#This Row],[Price of One Product]]*Table3[[#This Row],[No of Products in one Sale]]</f>
        <v>288</v>
      </c>
    </row>
    <row r="145" spans="1:10" x14ac:dyDescent="0.25">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25">
      <c r="A146" t="s">
        <v>273</v>
      </c>
      <c r="B146" t="s">
        <v>156</v>
      </c>
      <c r="C146" s="1">
        <v>44737</v>
      </c>
      <c r="D146" t="s">
        <v>165</v>
      </c>
      <c r="E146" t="s">
        <v>170</v>
      </c>
      <c r="F146">
        <v>250</v>
      </c>
      <c r="G146" t="s">
        <v>103</v>
      </c>
      <c r="H146" s="2">
        <v>4</v>
      </c>
      <c r="I146" s="3">
        <v>0.39519452416647527</v>
      </c>
      <c r="J146">
        <f>Table3[[#This Row],[Price of One Product]]*Table3[[#This Row],[No of Products in one Sale]]</f>
        <v>1000</v>
      </c>
    </row>
    <row r="147" spans="1:10" x14ac:dyDescent="0.25">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x14ac:dyDescent="0.25">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x14ac:dyDescent="0.25">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x14ac:dyDescent="0.25">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25">
      <c r="A151" t="s">
        <v>278</v>
      </c>
      <c r="B151" t="s">
        <v>156</v>
      </c>
      <c r="C151" s="1">
        <v>44742</v>
      </c>
      <c r="D151" t="s">
        <v>165</v>
      </c>
      <c r="E151" t="s">
        <v>171</v>
      </c>
      <c r="F151">
        <v>250</v>
      </c>
      <c r="G151" t="s">
        <v>105</v>
      </c>
      <c r="H151" s="2">
        <v>1</v>
      </c>
      <c r="I151" s="3">
        <v>0.8553400747255635</v>
      </c>
      <c r="J151">
        <f>Table3[[#This Row],[Price of One Product]]*Table3[[#This Row],[No of Products in one Sale]]</f>
        <v>250</v>
      </c>
    </row>
    <row r="152" spans="1:10" x14ac:dyDescent="0.25">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x14ac:dyDescent="0.25">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x14ac:dyDescent="0.25">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25">
      <c r="A155" t="s">
        <v>282</v>
      </c>
      <c r="B155" t="s">
        <v>156</v>
      </c>
      <c r="C155" s="1">
        <v>44725</v>
      </c>
      <c r="D155" t="s">
        <v>165</v>
      </c>
      <c r="E155" t="s">
        <v>171</v>
      </c>
      <c r="F155">
        <v>250</v>
      </c>
      <c r="G155" t="s">
        <v>103</v>
      </c>
      <c r="H155" s="2">
        <v>3</v>
      </c>
      <c r="I155" s="3">
        <v>0.93618769203099483</v>
      </c>
      <c r="J155">
        <f>Table3[[#This Row],[Price of One Product]]*Table3[[#This Row],[No of Products in one Sale]]</f>
        <v>750</v>
      </c>
    </row>
    <row r="156" spans="1:10" x14ac:dyDescent="0.25">
      <c r="A156" t="s">
        <v>283</v>
      </c>
      <c r="B156" t="s">
        <v>157</v>
      </c>
      <c r="C156" s="1">
        <v>44734</v>
      </c>
      <c r="D156" t="s">
        <v>166</v>
      </c>
      <c r="E156" t="s">
        <v>170</v>
      </c>
      <c r="F156">
        <v>130</v>
      </c>
      <c r="G156" t="s">
        <v>104</v>
      </c>
      <c r="H156" s="2">
        <v>5</v>
      </c>
      <c r="I156" s="3">
        <v>0.92747059451906588</v>
      </c>
      <c r="J156">
        <f>Table3[[#This Row],[Price of One Product]]*Table3[[#This Row],[No of Products in one Sale]]</f>
        <v>650</v>
      </c>
    </row>
    <row r="157" spans="1:10" x14ac:dyDescent="0.25">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25">
      <c r="A158" t="s">
        <v>285</v>
      </c>
      <c r="B158" t="s">
        <v>159</v>
      </c>
      <c r="C158" s="1">
        <v>44735</v>
      </c>
      <c r="D158" t="s">
        <v>168</v>
      </c>
      <c r="E158" t="s">
        <v>171</v>
      </c>
      <c r="F158">
        <v>95</v>
      </c>
      <c r="G158" t="s">
        <v>103</v>
      </c>
      <c r="H158" s="2">
        <v>5</v>
      </c>
      <c r="I158" s="3">
        <v>4.5012478047171678E-3</v>
      </c>
      <c r="J158">
        <f>Table3[[#This Row],[Price of One Product]]*Table3[[#This Row],[No of Products in one Sale]]</f>
        <v>475</v>
      </c>
    </row>
    <row r="159" spans="1:10" x14ac:dyDescent="0.25">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25">
      <c r="A160" t="s">
        <v>287</v>
      </c>
      <c r="B160" t="s">
        <v>155</v>
      </c>
      <c r="C160" s="1">
        <v>44732</v>
      </c>
      <c r="D160" t="s">
        <v>164</v>
      </c>
      <c r="E160" t="s">
        <v>171</v>
      </c>
      <c r="F160">
        <v>65</v>
      </c>
      <c r="G160" t="s">
        <v>105</v>
      </c>
      <c r="H160" s="2">
        <v>6</v>
      </c>
      <c r="I160" s="3">
        <v>0.91624709117858605</v>
      </c>
      <c r="J160">
        <f>Table3[[#This Row],[Price of One Product]]*Table3[[#This Row],[No of Products in one Sale]]</f>
        <v>390</v>
      </c>
    </row>
    <row r="161" spans="1:10" x14ac:dyDescent="0.25">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25">
      <c r="A162" t="s">
        <v>289</v>
      </c>
      <c r="B162" t="s">
        <v>157</v>
      </c>
      <c r="C162" s="1">
        <v>44731</v>
      </c>
      <c r="D162" t="s">
        <v>166</v>
      </c>
      <c r="E162" t="s">
        <v>170</v>
      </c>
      <c r="F162">
        <v>130</v>
      </c>
      <c r="G162" t="s">
        <v>104</v>
      </c>
      <c r="H162" s="2">
        <v>4</v>
      </c>
      <c r="I162" s="3">
        <v>0.81572623665656485</v>
      </c>
      <c r="J162">
        <f>Table3[[#This Row],[Price of One Product]]*Table3[[#This Row],[No of Products in one Sale]]</f>
        <v>520</v>
      </c>
    </row>
    <row r="163" spans="1:10" x14ac:dyDescent="0.25">
      <c r="A163" t="s">
        <v>290</v>
      </c>
      <c r="B163" t="s">
        <v>154</v>
      </c>
      <c r="C163" s="1">
        <v>44725</v>
      </c>
      <c r="D163" t="s">
        <v>163</v>
      </c>
      <c r="E163" t="s">
        <v>170</v>
      </c>
      <c r="F163">
        <v>72</v>
      </c>
      <c r="G163" t="s">
        <v>105</v>
      </c>
      <c r="H163" s="2">
        <v>11</v>
      </c>
      <c r="I163" s="3">
        <v>0.60394772308749511</v>
      </c>
      <c r="J163">
        <f>Table3[[#This Row],[Price of One Product]]*Table3[[#This Row],[No of Products in one Sale]]</f>
        <v>792</v>
      </c>
    </row>
    <row r="164" spans="1:10" x14ac:dyDescent="0.25">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25">
      <c r="A165" t="s">
        <v>292</v>
      </c>
      <c r="B165" t="s">
        <v>156</v>
      </c>
      <c r="C165" s="1">
        <v>44738</v>
      </c>
      <c r="D165" t="s">
        <v>165</v>
      </c>
      <c r="E165" t="s">
        <v>170</v>
      </c>
      <c r="F165">
        <v>250</v>
      </c>
      <c r="G165" t="s">
        <v>104</v>
      </c>
      <c r="H165" s="2">
        <v>2</v>
      </c>
      <c r="I165" s="3">
        <v>0.56293228162406539</v>
      </c>
      <c r="J165">
        <f>Table3[[#This Row],[Price of One Product]]*Table3[[#This Row],[No of Products in one Sale]]</f>
        <v>500</v>
      </c>
    </row>
    <row r="166" spans="1:10" x14ac:dyDescent="0.25">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x14ac:dyDescent="0.25">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x14ac:dyDescent="0.25">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x14ac:dyDescent="0.25">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x14ac:dyDescent="0.25">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25">
      <c r="A171" t="s">
        <v>298</v>
      </c>
      <c r="B171" t="s">
        <v>157</v>
      </c>
      <c r="C171" s="1">
        <v>44740</v>
      </c>
      <c r="D171" t="s">
        <v>166</v>
      </c>
      <c r="E171" t="s">
        <v>170</v>
      </c>
      <c r="F171">
        <v>130</v>
      </c>
      <c r="G171" t="s">
        <v>104</v>
      </c>
      <c r="H171" s="2">
        <v>3</v>
      </c>
      <c r="I171" s="3">
        <v>0.32334348690445713</v>
      </c>
      <c r="J171">
        <f>Table3[[#This Row],[Price of One Product]]*Table3[[#This Row],[No of Products in one Sale]]</f>
        <v>390</v>
      </c>
    </row>
    <row r="172" spans="1:10" x14ac:dyDescent="0.25">
      <c r="A172" t="s">
        <v>299</v>
      </c>
      <c r="B172" t="s">
        <v>154</v>
      </c>
      <c r="C172" s="1">
        <v>44729</v>
      </c>
      <c r="D172" t="s">
        <v>163</v>
      </c>
      <c r="E172" t="s">
        <v>170</v>
      </c>
      <c r="F172">
        <v>72</v>
      </c>
      <c r="G172" t="s">
        <v>105</v>
      </c>
      <c r="H172" s="2">
        <v>5</v>
      </c>
      <c r="I172" s="3">
        <v>0.2117276391971491</v>
      </c>
      <c r="J172">
        <f>Table3[[#This Row],[Price of One Product]]*Table3[[#This Row],[No of Products in one Sale]]</f>
        <v>360</v>
      </c>
    </row>
    <row r="173" spans="1:10" x14ac:dyDescent="0.25">
      <c r="A173" t="s">
        <v>300</v>
      </c>
      <c r="B173" t="s">
        <v>155</v>
      </c>
      <c r="C173" s="1">
        <v>44727</v>
      </c>
      <c r="D173" t="s">
        <v>164</v>
      </c>
      <c r="E173" t="s">
        <v>170</v>
      </c>
      <c r="F173">
        <v>65</v>
      </c>
      <c r="G173" t="s">
        <v>103</v>
      </c>
      <c r="H173" s="2">
        <v>10</v>
      </c>
      <c r="I173" s="3">
        <v>0.99817658128489728</v>
      </c>
      <c r="J173">
        <f>Table3[[#This Row],[Price of One Product]]*Table3[[#This Row],[No of Products in one Sale]]</f>
        <v>650</v>
      </c>
    </row>
    <row r="174" spans="1:10" x14ac:dyDescent="0.25">
      <c r="A174" t="s">
        <v>301</v>
      </c>
      <c r="B174" t="s">
        <v>156</v>
      </c>
      <c r="C174" s="1">
        <v>44734</v>
      </c>
      <c r="D174" t="s">
        <v>165</v>
      </c>
      <c r="E174" t="s">
        <v>170</v>
      </c>
      <c r="F174">
        <v>250</v>
      </c>
      <c r="G174" t="s">
        <v>104</v>
      </c>
      <c r="H174" s="2">
        <v>3</v>
      </c>
      <c r="I174" s="3">
        <v>0.34321661485625221</v>
      </c>
      <c r="J174">
        <f>Table3[[#This Row],[Price of One Product]]*Table3[[#This Row],[No of Products in one Sale]]</f>
        <v>750</v>
      </c>
    </row>
    <row r="175" spans="1:10" x14ac:dyDescent="0.25">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25">
      <c r="A176" t="s">
        <v>303</v>
      </c>
      <c r="B176" t="s">
        <v>158</v>
      </c>
      <c r="C176" s="1">
        <v>44737</v>
      </c>
      <c r="D176" t="s">
        <v>167</v>
      </c>
      <c r="E176" t="s">
        <v>171</v>
      </c>
      <c r="F176">
        <v>60</v>
      </c>
      <c r="G176" t="s">
        <v>103</v>
      </c>
      <c r="H176" s="2">
        <v>12</v>
      </c>
      <c r="I176" s="3">
        <v>0.54853763527560739</v>
      </c>
      <c r="J176">
        <f>Table3[[#This Row],[Price of One Product]]*Table3[[#This Row],[No of Products in one Sale]]</f>
        <v>720</v>
      </c>
    </row>
    <row r="177" spans="1:10" x14ac:dyDescent="0.25">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25">
      <c r="A178" t="s">
        <v>305</v>
      </c>
      <c r="B178" t="s">
        <v>154</v>
      </c>
      <c r="C178" s="1">
        <v>44736</v>
      </c>
      <c r="D178" t="s">
        <v>163</v>
      </c>
      <c r="E178" t="s">
        <v>170</v>
      </c>
      <c r="F178">
        <v>72</v>
      </c>
      <c r="G178" t="s">
        <v>105</v>
      </c>
      <c r="H178" s="2">
        <v>6</v>
      </c>
      <c r="I178" s="3">
        <v>0.16780300089638589</v>
      </c>
      <c r="J178">
        <f>Table3[[#This Row],[Price of One Product]]*Table3[[#This Row],[No of Products in one Sale]]</f>
        <v>432</v>
      </c>
    </row>
    <row r="179" spans="1:10" x14ac:dyDescent="0.25">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x14ac:dyDescent="0.25">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x14ac:dyDescent="0.25">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x14ac:dyDescent="0.25">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x14ac:dyDescent="0.25">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x14ac:dyDescent="0.25">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25">
      <c r="A185" t="s">
        <v>312</v>
      </c>
      <c r="B185" t="s">
        <v>157</v>
      </c>
      <c r="C185" s="1">
        <v>44736</v>
      </c>
      <c r="D185" t="s">
        <v>166</v>
      </c>
      <c r="E185" t="s">
        <v>171</v>
      </c>
      <c r="F185">
        <v>130</v>
      </c>
      <c r="G185" t="s">
        <v>103</v>
      </c>
      <c r="H185" s="2">
        <v>2</v>
      </c>
      <c r="I185" s="3">
        <v>0.79313642440033238</v>
      </c>
      <c r="J185">
        <f>Table3[[#This Row],[Price of One Product]]*Table3[[#This Row],[No of Products in one Sale]]</f>
        <v>260</v>
      </c>
    </row>
    <row r="186" spans="1:10" x14ac:dyDescent="0.25">
      <c r="A186" t="s">
        <v>313</v>
      </c>
      <c r="B186" t="s">
        <v>154</v>
      </c>
      <c r="C186" s="1">
        <v>44737</v>
      </c>
      <c r="D186" t="s">
        <v>163</v>
      </c>
      <c r="E186" t="s">
        <v>170</v>
      </c>
      <c r="F186">
        <v>72</v>
      </c>
      <c r="G186" t="s">
        <v>103</v>
      </c>
      <c r="H186" s="2">
        <v>4</v>
      </c>
      <c r="I186" s="3">
        <v>8.0407664979564641E-2</v>
      </c>
      <c r="J186">
        <f>Table3[[#This Row],[Price of One Product]]*Table3[[#This Row],[No of Products in one Sale]]</f>
        <v>288</v>
      </c>
    </row>
    <row r="187" spans="1:10" x14ac:dyDescent="0.25">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25">
      <c r="A188" t="s">
        <v>315</v>
      </c>
      <c r="B188" t="s">
        <v>156</v>
      </c>
      <c r="C188" s="1">
        <v>44735</v>
      </c>
      <c r="D188" t="s">
        <v>165</v>
      </c>
      <c r="E188" t="s">
        <v>170</v>
      </c>
      <c r="F188">
        <v>250</v>
      </c>
      <c r="G188" t="s">
        <v>105</v>
      </c>
      <c r="H188" s="2">
        <v>1</v>
      </c>
      <c r="I188" s="3">
        <v>0.45507177071325888</v>
      </c>
      <c r="J188">
        <f>Table3[[#This Row],[Price of One Product]]*Table3[[#This Row],[No of Products in one Sale]]</f>
        <v>250</v>
      </c>
    </row>
    <row r="189" spans="1:10" x14ac:dyDescent="0.25">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25">
      <c r="A190" t="s">
        <v>317</v>
      </c>
      <c r="B190" t="s">
        <v>154</v>
      </c>
      <c r="C190" s="1">
        <v>44726</v>
      </c>
      <c r="D190" t="s">
        <v>163</v>
      </c>
      <c r="E190" t="s">
        <v>170</v>
      </c>
      <c r="F190">
        <v>72</v>
      </c>
      <c r="G190" t="s">
        <v>104</v>
      </c>
      <c r="H190" s="2">
        <v>7</v>
      </c>
      <c r="I190" s="3">
        <v>0.14716035331195043</v>
      </c>
      <c r="J190">
        <f>Table3[[#This Row],[Price of One Product]]*Table3[[#This Row],[No of Products in one Sale]]</f>
        <v>504</v>
      </c>
    </row>
    <row r="191" spans="1:10" x14ac:dyDescent="0.25">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25">
      <c r="A192" t="s">
        <v>319</v>
      </c>
      <c r="B192" t="s">
        <v>156</v>
      </c>
      <c r="C192" s="1">
        <v>44734</v>
      </c>
      <c r="D192" t="s">
        <v>165</v>
      </c>
      <c r="E192" t="s">
        <v>170</v>
      </c>
      <c r="F192">
        <v>250</v>
      </c>
      <c r="G192" t="s">
        <v>103</v>
      </c>
      <c r="H192" s="2">
        <v>2</v>
      </c>
      <c r="I192" s="3">
        <v>0.50060788399709522</v>
      </c>
      <c r="J192">
        <f>Table3[[#This Row],[Price of One Product]]*Table3[[#This Row],[No of Products in one Sale]]</f>
        <v>500</v>
      </c>
    </row>
    <row r="193" spans="1:10" x14ac:dyDescent="0.25">
      <c r="A193" t="s">
        <v>320</v>
      </c>
      <c r="B193" t="s">
        <v>157</v>
      </c>
      <c r="C193" s="1">
        <v>44726</v>
      </c>
      <c r="D193" t="s">
        <v>166</v>
      </c>
      <c r="E193" t="s">
        <v>171</v>
      </c>
      <c r="F193">
        <v>130</v>
      </c>
      <c r="G193" t="s">
        <v>104</v>
      </c>
      <c r="H193" s="2">
        <v>6</v>
      </c>
      <c r="I193" s="3">
        <v>0.70539643021834586</v>
      </c>
      <c r="J193">
        <f>Table3[[#This Row],[Price of One Product]]*Table3[[#This Row],[No of Products in one Sale]]</f>
        <v>780</v>
      </c>
    </row>
    <row r="194" spans="1:10" x14ac:dyDescent="0.25">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25">
      <c r="A195" t="s">
        <v>322</v>
      </c>
      <c r="B195" t="s">
        <v>154</v>
      </c>
      <c r="C195" s="1">
        <v>44742</v>
      </c>
      <c r="D195" t="s">
        <v>163</v>
      </c>
      <c r="E195" t="s">
        <v>171</v>
      </c>
      <c r="F195">
        <v>72</v>
      </c>
      <c r="G195" t="s">
        <v>103</v>
      </c>
      <c r="H195" s="2">
        <v>6</v>
      </c>
      <c r="I195" s="3">
        <v>0.21833121955544521</v>
      </c>
      <c r="J195">
        <f>Table3[[#This Row],[Price of One Product]]*Table3[[#This Row],[No of Products in one Sale]]</f>
        <v>432</v>
      </c>
    </row>
    <row r="196" spans="1:10" x14ac:dyDescent="0.25">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x14ac:dyDescent="0.25">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25">
      <c r="A198" t="s">
        <v>325</v>
      </c>
      <c r="B198" t="s">
        <v>157</v>
      </c>
      <c r="C198" s="1">
        <v>44735</v>
      </c>
      <c r="D198" t="s">
        <v>166</v>
      </c>
      <c r="E198" t="s">
        <v>170</v>
      </c>
      <c r="F198">
        <v>130</v>
      </c>
      <c r="G198" t="s">
        <v>103</v>
      </c>
      <c r="H198" s="2">
        <v>4</v>
      </c>
      <c r="I198" s="3">
        <v>0.83519533088641318</v>
      </c>
      <c r="J198">
        <f>Table3[[#This Row],[Price of One Product]]*Table3[[#This Row],[No of Products in one Sale]]</f>
        <v>520</v>
      </c>
    </row>
    <row r="199" spans="1:10" x14ac:dyDescent="0.25">
      <c r="A199" t="s">
        <v>326</v>
      </c>
      <c r="B199" t="s">
        <v>154</v>
      </c>
      <c r="C199" s="1">
        <v>44737</v>
      </c>
      <c r="D199" t="s">
        <v>163</v>
      </c>
      <c r="E199" t="s">
        <v>171</v>
      </c>
      <c r="F199">
        <v>72</v>
      </c>
      <c r="G199" t="s">
        <v>104</v>
      </c>
      <c r="H199" s="2">
        <v>10</v>
      </c>
      <c r="I199" s="3">
        <v>8.7312208799101843E-3</v>
      </c>
      <c r="J199">
        <f>Table3[[#This Row],[Price of One Product]]*Table3[[#This Row],[No of Products in one Sale]]</f>
        <v>720</v>
      </c>
    </row>
    <row r="200" spans="1:10" x14ac:dyDescent="0.25">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2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row>
    <row r="202" spans="1:10" x14ac:dyDescent="0.25">
      <c r="A202" t="s">
        <v>329</v>
      </c>
      <c r="B202" t="s">
        <v>157</v>
      </c>
      <c r="C202" s="1">
        <v>44738</v>
      </c>
      <c r="D202" t="s">
        <v>166</v>
      </c>
      <c r="E202" t="s">
        <v>170</v>
      </c>
      <c r="F202">
        <v>130</v>
      </c>
      <c r="G202" t="s">
        <v>104</v>
      </c>
      <c r="H202" s="2">
        <v>6</v>
      </c>
      <c r="I202" s="3">
        <v>0.43772024513265795</v>
      </c>
      <c r="J202">
        <f>Table3[[#This Row],[Price of One Product]]*Table3[[#This Row],[No of Products in one Sale]]</f>
        <v>780</v>
      </c>
    </row>
    <row r="203" spans="1:10" x14ac:dyDescent="0.25">
      <c r="A203" t="s">
        <v>330</v>
      </c>
      <c r="B203" t="s">
        <v>158</v>
      </c>
      <c r="C203" s="1">
        <v>44740</v>
      </c>
      <c r="D203" t="s">
        <v>167</v>
      </c>
      <c r="E203" t="s">
        <v>170</v>
      </c>
      <c r="F203">
        <v>60</v>
      </c>
      <c r="G203" t="s">
        <v>105</v>
      </c>
      <c r="H203" s="2">
        <v>7</v>
      </c>
      <c r="I203" s="3">
        <v>0.41853663840169475</v>
      </c>
      <c r="J203">
        <f>Table3[[#This Row],[Price of One Product]]*Table3[[#This Row],[No of Products in one Sale]]</f>
        <v>420</v>
      </c>
    </row>
    <row r="204" spans="1:10" x14ac:dyDescent="0.25">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x14ac:dyDescent="0.25">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x14ac:dyDescent="0.25">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25">
      <c r="A207" t="s">
        <v>334</v>
      </c>
      <c r="B207" t="s">
        <v>156</v>
      </c>
      <c r="C207" s="1">
        <v>44735</v>
      </c>
      <c r="D207" t="s">
        <v>165</v>
      </c>
      <c r="E207" t="s">
        <v>170</v>
      </c>
      <c r="F207">
        <v>250</v>
      </c>
      <c r="G207" t="s">
        <v>103</v>
      </c>
      <c r="H207" s="2">
        <v>2</v>
      </c>
      <c r="I207" s="3">
        <v>0.80006888756762451</v>
      </c>
      <c r="J207">
        <f>Table3[[#This Row],[Price of One Product]]*Table3[[#This Row],[No of Products in one Sale]]</f>
        <v>500</v>
      </c>
    </row>
    <row r="208" spans="1:10" x14ac:dyDescent="0.25">
      <c r="A208" t="s">
        <v>335</v>
      </c>
      <c r="B208" t="s">
        <v>157</v>
      </c>
      <c r="C208" s="1">
        <v>44734</v>
      </c>
      <c r="D208" t="s">
        <v>166</v>
      </c>
      <c r="E208" t="s">
        <v>170</v>
      </c>
      <c r="F208">
        <v>130</v>
      </c>
      <c r="G208" t="s">
        <v>104</v>
      </c>
      <c r="H208" s="2">
        <v>5</v>
      </c>
      <c r="I208" s="3">
        <v>0.68228949683615203</v>
      </c>
      <c r="J208">
        <f>Table3[[#This Row],[Price of One Product]]*Table3[[#This Row],[No of Products in one Sale]]</f>
        <v>650</v>
      </c>
    </row>
    <row r="209" spans="1:10" x14ac:dyDescent="0.25">
      <c r="A209" t="s">
        <v>336</v>
      </c>
      <c r="B209" t="s">
        <v>154</v>
      </c>
      <c r="C209" s="1">
        <v>44728</v>
      </c>
      <c r="D209" t="s">
        <v>163</v>
      </c>
      <c r="E209" t="s">
        <v>170</v>
      </c>
      <c r="F209">
        <v>72</v>
      </c>
      <c r="G209" t="s">
        <v>105</v>
      </c>
      <c r="H209" s="2">
        <v>10</v>
      </c>
      <c r="I209" s="3">
        <v>1.6479509006877335E-2</v>
      </c>
      <c r="J209">
        <f>Table3[[#This Row],[Price of One Product]]*Table3[[#This Row],[No of Products in one Sale]]</f>
        <v>720</v>
      </c>
    </row>
    <row r="210" spans="1:10" x14ac:dyDescent="0.25">
      <c r="A210" t="s">
        <v>337</v>
      </c>
      <c r="B210" t="s">
        <v>155</v>
      </c>
      <c r="C210" s="1">
        <v>44739</v>
      </c>
      <c r="D210" t="s">
        <v>164</v>
      </c>
      <c r="E210" t="s">
        <v>170</v>
      </c>
      <c r="F210">
        <v>65</v>
      </c>
      <c r="G210" t="s">
        <v>103</v>
      </c>
      <c r="H210" s="2">
        <v>10</v>
      </c>
      <c r="I210" s="3">
        <v>0.23078123893127422</v>
      </c>
      <c r="J210">
        <f>Table3[[#This Row],[Price of One Product]]*Table3[[#This Row],[No of Products in one Sale]]</f>
        <v>650</v>
      </c>
    </row>
    <row r="211" spans="1:10" x14ac:dyDescent="0.25">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25">
      <c r="A212" t="s">
        <v>339</v>
      </c>
      <c r="B212" t="s">
        <v>157</v>
      </c>
      <c r="C212" s="1">
        <v>44740</v>
      </c>
      <c r="D212" t="s">
        <v>166</v>
      </c>
      <c r="E212" t="s">
        <v>170</v>
      </c>
      <c r="F212">
        <v>130</v>
      </c>
      <c r="G212" t="s">
        <v>105</v>
      </c>
      <c r="H212" s="2">
        <v>3</v>
      </c>
      <c r="I212" s="3">
        <v>0.72206439626516772</v>
      </c>
      <c r="J212">
        <f>Table3[[#This Row],[Price of One Product]]*Table3[[#This Row],[No of Products in one Sale]]</f>
        <v>390</v>
      </c>
    </row>
    <row r="213" spans="1:10" x14ac:dyDescent="0.25">
      <c r="A213" t="s">
        <v>340</v>
      </c>
      <c r="B213" t="s">
        <v>158</v>
      </c>
      <c r="C213" s="1">
        <v>44734</v>
      </c>
      <c r="D213" t="s">
        <v>167</v>
      </c>
      <c r="E213" t="s">
        <v>170</v>
      </c>
      <c r="F213">
        <v>60</v>
      </c>
      <c r="G213" t="s">
        <v>103</v>
      </c>
      <c r="H213" s="2">
        <v>7</v>
      </c>
      <c r="I213" s="3">
        <v>0.66067744665264683</v>
      </c>
      <c r="J213">
        <f>Table3[[#This Row],[Price of One Product]]*Table3[[#This Row],[No of Products in one Sale]]</f>
        <v>420</v>
      </c>
    </row>
    <row r="214" spans="1:10" x14ac:dyDescent="0.25">
      <c r="A214" t="s">
        <v>341</v>
      </c>
      <c r="B214" t="s">
        <v>154</v>
      </c>
      <c r="C214" s="1">
        <v>44727</v>
      </c>
      <c r="D214" t="s">
        <v>163</v>
      </c>
      <c r="E214" t="s">
        <v>170</v>
      </c>
      <c r="F214">
        <v>72</v>
      </c>
      <c r="G214" t="s">
        <v>104</v>
      </c>
      <c r="H214" s="2">
        <v>6</v>
      </c>
      <c r="I214" s="3">
        <v>0.14048396352986114</v>
      </c>
      <c r="J214">
        <f>Table3[[#This Row],[Price of One Product]]*Table3[[#This Row],[No of Products in one Sale]]</f>
        <v>432</v>
      </c>
    </row>
    <row r="215" spans="1:10" x14ac:dyDescent="0.25">
      <c r="A215" t="s">
        <v>342</v>
      </c>
      <c r="B215" t="s">
        <v>155</v>
      </c>
      <c r="C215" s="1">
        <v>44737</v>
      </c>
      <c r="D215" t="s">
        <v>164</v>
      </c>
      <c r="E215" t="s">
        <v>170</v>
      </c>
      <c r="F215">
        <v>65</v>
      </c>
      <c r="G215" t="s">
        <v>105</v>
      </c>
      <c r="H215" s="2">
        <v>8</v>
      </c>
      <c r="I215" s="3">
        <v>0.37872981249566817</v>
      </c>
      <c r="J215">
        <f>Table3[[#This Row],[Price of One Product]]*Table3[[#This Row],[No of Products in one Sale]]</f>
        <v>520</v>
      </c>
    </row>
    <row r="216" spans="1:10" x14ac:dyDescent="0.25">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x14ac:dyDescent="0.25">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x14ac:dyDescent="0.25">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x14ac:dyDescent="0.25">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25">
      <c r="A220" t="s">
        <v>347</v>
      </c>
      <c r="B220" t="s">
        <v>156</v>
      </c>
      <c r="C220" s="1">
        <v>44735</v>
      </c>
      <c r="D220" t="s">
        <v>165</v>
      </c>
      <c r="E220" t="s">
        <v>170</v>
      </c>
      <c r="F220">
        <v>250</v>
      </c>
      <c r="G220" t="s">
        <v>104</v>
      </c>
      <c r="H220" s="2">
        <v>3</v>
      </c>
      <c r="I220" s="3">
        <v>0.90160231788426648</v>
      </c>
      <c r="J220">
        <f>Table3[[#This Row],[Price of One Product]]*Table3[[#This Row],[No of Products in one Sale]]</f>
        <v>750</v>
      </c>
    </row>
    <row r="221" spans="1:10" x14ac:dyDescent="0.25">
      <c r="A221" t="s">
        <v>348</v>
      </c>
      <c r="B221" t="s">
        <v>157</v>
      </c>
      <c r="C221" s="1">
        <v>44734</v>
      </c>
      <c r="D221" t="s">
        <v>166</v>
      </c>
      <c r="E221" t="s">
        <v>170</v>
      </c>
      <c r="F221">
        <v>130</v>
      </c>
      <c r="G221" t="s">
        <v>105</v>
      </c>
      <c r="H221" s="2">
        <v>2</v>
      </c>
      <c r="I221" s="3">
        <v>0.320164833885899</v>
      </c>
      <c r="J221">
        <f>Table3[[#This Row],[Price of One Product]]*Table3[[#This Row],[No of Products in one Sale]]</f>
        <v>260</v>
      </c>
    </row>
    <row r="222" spans="1:10" x14ac:dyDescent="0.25">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25">
      <c r="A223" t="s">
        <v>350</v>
      </c>
      <c r="B223" t="s">
        <v>159</v>
      </c>
      <c r="C223" s="1">
        <v>44739</v>
      </c>
      <c r="D223" t="s">
        <v>168</v>
      </c>
      <c r="E223" t="s">
        <v>170</v>
      </c>
      <c r="F223">
        <v>95</v>
      </c>
      <c r="G223" t="s">
        <v>104</v>
      </c>
      <c r="H223" s="2">
        <v>5</v>
      </c>
      <c r="I223" s="3">
        <v>0.91789593738279973</v>
      </c>
      <c r="J223">
        <f>Table3[[#This Row],[Price of One Product]]*Table3[[#This Row],[No of Products in one Sale]]</f>
        <v>475</v>
      </c>
    </row>
    <row r="224" spans="1:10" x14ac:dyDescent="0.25">
      <c r="A224" t="s">
        <v>351</v>
      </c>
      <c r="B224" t="s">
        <v>154</v>
      </c>
      <c r="C224" s="1">
        <v>44740</v>
      </c>
      <c r="D224" t="s">
        <v>163</v>
      </c>
      <c r="E224" t="s">
        <v>170</v>
      </c>
      <c r="F224">
        <v>72</v>
      </c>
      <c r="G224" t="s">
        <v>105</v>
      </c>
      <c r="H224" s="2">
        <v>3</v>
      </c>
      <c r="I224" s="3">
        <v>0.98021726342122206</v>
      </c>
      <c r="J224">
        <f>Table3[[#This Row],[Price of One Product]]*Table3[[#This Row],[No of Products in one Sale]]</f>
        <v>216</v>
      </c>
    </row>
    <row r="225" spans="1:10" x14ac:dyDescent="0.25">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25">
      <c r="A226" t="s">
        <v>353</v>
      </c>
      <c r="B226" t="s">
        <v>156</v>
      </c>
      <c r="C226" s="1">
        <v>44731</v>
      </c>
      <c r="D226" t="s">
        <v>165</v>
      </c>
      <c r="E226" t="s">
        <v>171</v>
      </c>
      <c r="F226">
        <v>250</v>
      </c>
      <c r="G226" t="s">
        <v>104</v>
      </c>
      <c r="H226" s="2">
        <v>2</v>
      </c>
      <c r="I226" s="3">
        <v>0.49907272133883429</v>
      </c>
      <c r="J226">
        <f>Table3[[#This Row],[Price of One Product]]*Table3[[#This Row],[No of Products in one Sale]]</f>
        <v>500</v>
      </c>
    </row>
    <row r="227" spans="1:10" x14ac:dyDescent="0.25">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25">
      <c r="A228" t="s">
        <v>355</v>
      </c>
      <c r="B228" t="s">
        <v>154</v>
      </c>
      <c r="C228" s="1">
        <v>44733</v>
      </c>
      <c r="D228" t="s">
        <v>163</v>
      </c>
      <c r="E228" t="s">
        <v>171</v>
      </c>
      <c r="F228">
        <v>72</v>
      </c>
      <c r="G228" t="s">
        <v>103</v>
      </c>
      <c r="H228" s="2">
        <v>7</v>
      </c>
      <c r="I228" s="3">
        <v>0.94639798804768638</v>
      </c>
      <c r="J228">
        <f>Table3[[#This Row],[Price of One Product]]*Table3[[#This Row],[No of Products in one Sale]]</f>
        <v>504</v>
      </c>
    </row>
    <row r="229" spans="1:10" x14ac:dyDescent="0.25">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x14ac:dyDescent="0.25">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x14ac:dyDescent="0.25">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25">
      <c r="A232" t="s">
        <v>359</v>
      </c>
      <c r="B232" t="s">
        <v>154</v>
      </c>
      <c r="C232" s="1">
        <v>44727</v>
      </c>
      <c r="D232" t="s">
        <v>163</v>
      </c>
      <c r="E232" t="s">
        <v>171</v>
      </c>
      <c r="F232">
        <v>72</v>
      </c>
      <c r="G232" t="s">
        <v>103</v>
      </c>
      <c r="H232" s="2">
        <v>12</v>
      </c>
      <c r="I232" s="3">
        <v>0.35450072343254235</v>
      </c>
      <c r="J232">
        <f>Table3[[#This Row],[Price of One Product]]*Table3[[#This Row],[No of Products in one Sale]]</f>
        <v>864</v>
      </c>
    </row>
    <row r="233" spans="1:10" x14ac:dyDescent="0.25">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25">
      <c r="A234" t="s">
        <v>361</v>
      </c>
      <c r="B234" t="s">
        <v>156</v>
      </c>
      <c r="C234" s="1">
        <v>44740</v>
      </c>
      <c r="D234" t="s">
        <v>165</v>
      </c>
      <c r="E234" t="s">
        <v>170</v>
      </c>
      <c r="F234">
        <v>250</v>
      </c>
      <c r="G234" t="s">
        <v>105</v>
      </c>
      <c r="H234" s="2">
        <v>2</v>
      </c>
      <c r="I234" s="3">
        <v>0.52279578451533193</v>
      </c>
      <c r="J234">
        <f>Table3[[#This Row],[Price of One Product]]*Table3[[#This Row],[No of Products in one Sale]]</f>
        <v>500</v>
      </c>
    </row>
    <row r="235" spans="1:10" x14ac:dyDescent="0.25">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25">
      <c r="A236" t="s">
        <v>363</v>
      </c>
      <c r="B236" t="s">
        <v>154</v>
      </c>
      <c r="C236" s="1">
        <v>44737</v>
      </c>
      <c r="D236" t="s">
        <v>163</v>
      </c>
      <c r="E236" t="s">
        <v>171</v>
      </c>
      <c r="F236">
        <v>72</v>
      </c>
      <c r="G236" t="s">
        <v>104</v>
      </c>
      <c r="H236" s="2">
        <v>6</v>
      </c>
      <c r="I236" s="3">
        <v>0.55638354082081654</v>
      </c>
      <c r="J236">
        <f>Table3[[#This Row],[Price of One Product]]*Table3[[#This Row],[No of Products in one Sale]]</f>
        <v>432</v>
      </c>
    </row>
    <row r="237" spans="1:10" x14ac:dyDescent="0.25">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x14ac:dyDescent="0.25">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x14ac:dyDescent="0.25">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x14ac:dyDescent="0.25">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25">
      <c r="A241" t="s">
        <v>368</v>
      </c>
      <c r="B241" t="s">
        <v>154</v>
      </c>
      <c r="C241" s="1">
        <v>44742</v>
      </c>
      <c r="D241" t="s">
        <v>163</v>
      </c>
      <c r="E241" t="s">
        <v>171</v>
      </c>
      <c r="F241">
        <v>72</v>
      </c>
      <c r="G241" t="s">
        <v>103</v>
      </c>
      <c r="H241" s="2">
        <v>6</v>
      </c>
      <c r="I241" s="3">
        <v>0.96938667185148797</v>
      </c>
      <c r="J241">
        <f>Table3[[#This Row],[Price of One Product]]*Table3[[#This Row],[No of Products in one Sale]]</f>
        <v>432</v>
      </c>
    </row>
    <row r="242" spans="1:10" x14ac:dyDescent="0.25">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x14ac:dyDescent="0.25">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x14ac:dyDescent="0.25">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25">
      <c r="A245" t="s">
        <v>372</v>
      </c>
      <c r="B245" t="s">
        <v>154</v>
      </c>
      <c r="C245" s="1">
        <v>44725</v>
      </c>
      <c r="D245" t="s">
        <v>163</v>
      </c>
      <c r="E245" t="s">
        <v>170</v>
      </c>
      <c r="F245">
        <v>72</v>
      </c>
      <c r="G245" t="s">
        <v>104</v>
      </c>
      <c r="H245" s="2">
        <v>7</v>
      </c>
      <c r="I245" s="3">
        <v>0.91192982577548221</v>
      </c>
      <c r="J245">
        <f>Table3[[#This Row],[Price of One Product]]*Table3[[#This Row],[No of Products in one Sale]]</f>
        <v>504</v>
      </c>
    </row>
    <row r="246" spans="1:10" x14ac:dyDescent="0.25">
      <c r="A246" t="s">
        <v>373</v>
      </c>
      <c r="B246" t="s">
        <v>155</v>
      </c>
      <c r="C246" s="1">
        <v>44734</v>
      </c>
      <c r="D246" t="s">
        <v>164</v>
      </c>
      <c r="E246" t="s">
        <v>171</v>
      </c>
      <c r="F246">
        <v>65</v>
      </c>
      <c r="G246" t="s">
        <v>105</v>
      </c>
      <c r="H246" s="2">
        <v>13</v>
      </c>
      <c r="I246" s="3">
        <v>0.46313611506175134</v>
      </c>
      <c r="J246">
        <f>Table3[[#This Row],[Price of One Product]]*Table3[[#This Row],[No of Products in one Sale]]</f>
        <v>845</v>
      </c>
    </row>
    <row r="247" spans="1:10" x14ac:dyDescent="0.25">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25">
      <c r="A248" t="s">
        <v>375</v>
      </c>
      <c r="B248" t="s">
        <v>157</v>
      </c>
      <c r="C248" s="1">
        <v>44735</v>
      </c>
      <c r="D248" t="s">
        <v>166</v>
      </c>
      <c r="E248" t="s">
        <v>171</v>
      </c>
      <c r="F248">
        <v>130</v>
      </c>
      <c r="G248" t="s">
        <v>104</v>
      </c>
      <c r="H248" s="2">
        <v>2</v>
      </c>
      <c r="I248" s="3">
        <v>0.10135414856508229</v>
      </c>
      <c r="J248">
        <f>Table3[[#This Row],[Price of One Product]]*Table3[[#This Row],[No of Products in one Sale]]</f>
        <v>260</v>
      </c>
    </row>
    <row r="249" spans="1:10" x14ac:dyDescent="0.25">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25">
      <c r="A250" t="s">
        <v>377</v>
      </c>
      <c r="B250" t="s">
        <v>159</v>
      </c>
      <c r="C250" s="1">
        <v>44732</v>
      </c>
      <c r="D250" t="s">
        <v>168</v>
      </c>
      <c r="E250" t="s">
        <v>171</v>
      </c>
      <c r="F250">
        <v>95</v>
      </c>
      <c r="G250" t="s">
        <v>103</v>
      </c>
      <c r="H250" s="2">
        <v>4</v>
      </c>
      <c r="I250" s="3">
        <v>0.99147229272651061</v>
      </c>
      <c r="J250">
        <f>Table3[[#This Row],[Price of One Product]]*Table3[[#This Row],[No of Products in one Sale]]</f>
        <v>380</v>
      </c>
    </row>
    <row r="251" spans="1:10" x14ac:dyDescent="0.25">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25">
      <c r="A252" t="s">
        <v>379</v>
      </c>
      <c r="B252" t="s">
        <v>155</v>
      </c>
      <c r="C252" s="1">
        <v>44731</v>
      </c>
      <c r="D252" t="s">
        <v>164</v>
      </c>
      <c r="E252" t="s">
        <v>171</v>
      </c>
      <c r="F252">
        <v>65</v>
      </c>
      <c r="G252" t="s">
        <v>105</v>
      </c>
      <c r="H252" s="2">
        <v>7</v>
      </c>
      <c r="I252" s="3">
        <v>0.67400237007588726</v>
      </c>
      <c r="J252">
        <f>Table3[[#This Row],[Price of One Product]]*Table3[[#This Row],[No of Products in one Sale]]</f>
        <v>455</v>
      </c>
    </row>
    <row r="253" spans="1:10" x14ac:dyDescent="0.25">
      <c r="A253" t="s">
        <v>380</v>
      </c>
      <c r="B253" t="s">
        <v>156</v>
      </c>
      <c r="C253" s="1">
        <v>44725</v>
      </c>
      <c r="D253" t="s">
        <v>165</v>
      </c>
      <c r="E253" t="s">
        <v>170</v>
      </c>
      <c r="F253">
        <v>250</v>
      </c>
      <c r="G253" t="s">
        <v>103</v>
      </c>
      <c r="H253" s="2">
        <v>2</v>
      </c>
      <c r="I253" s="3">
        <v>0.10779012567415547</v>
      </c>
      <c r="J253">
        <f>Table3[[#This Row],[Price of One Product]]*Table3[[#This Row],[No of Products in one Sale]]</f>
        <v>500</v>
      </c>
    </row>
    <row r="254" spans="1:10" x14ac:dyDescent="0.25">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25">
      <c r="A255" t="s">
        <v>382</v>
      </c>
      <c r="B255" t="s">
        <v>154</v>
      </c>
      <c r="C255" s="1">
        <v>44738</v>
      </c>
      <c r="D255" t="s">
        <v>163</v>
      </c>
      <c r="E255" t="s">
        <v>170</v>
      </c>
      <c r="F255">
        <v>72</v>
      </c>
      <c r="G255" t="s">
        <v>105</v>
      </c>
      <c r="H255" s="2">
        <v>11</v>
      </c>
      <c r="I255" s="3">
        <v>0.36167362480508147</v>
      </c>
      <c r="J255">
        <f>Table3[[#This Row],[Price of One Product]]*Table3[[#This Row],[No of Products in one Sale]]</f>
        <v>792</v>
      </c>
    </row>
    <row r="256" spans="1:10" x14ac:dyDescent="0.25">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x14ac:dyDescent="0.25">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x14ac:dyDescent="0.25">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x14ac:dyDescent="0.25">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x14ac:dyDescent="0.25">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25">
      <c r="A261" t="s">
        <v>388</v>
      </c>
      <c r="B261" t="s">
        <v>155</v>
      </c>
      <c r="C261" s="1">
        <v>44740</v>
      </c>
      <c r="D261" t="s">
        <v>164</v>
      </c>
      <c r="E261" t="s">
        <v>171</v>
      </c>
      <c r="F261">
        <v>65</v>
      </c>
      <c r="G261" t="s">
        <v>105</v>
      </c>
      <c r="H261" s="2">
        <v>3</v>
      </c>
      <c r="I261" s="3">
        <v>0.57002189482885535</v>
      </c>
      <c r="J261">
        <f>Table3[[#This Row],[Price of One Product]]*Table3[[#This Row],[No of Products in one Sale]]</f>
        <v>195</v>
      </c>
    </row>
    <row r="262" spans="1:10" x14ac:dyDescent="0.25">
      <c r="A262" t="s">
        <v>389</v>
      </c>
      <c r="B262" t="s">
        <v>156</v>
      </c>
      <c r="C262" s="1">
        <v>44729</v>
      </c>
      <c r="D262" t="s">
        <v>165</v>
      </c>
      <c r="E262" t="s">
        <v>170</v>
      </c>
      <c r="F262">
        <v>250</v>
      </c>
      <c r="G262" t="s">
        <v>103</v>
      </c>
      <c r="H262" s="2">
        <v>3</v>
      </c>
      <c r="I262" s="3">
        <v>0.22169123462523532</v>
      </c>
      <c r="J262">
        <f>Table3[[#This Row],[Price of One Product]]*Table3[[#This Row],[No of Products in one Sale]]</f>
        <v>750</v>
      </c>
    </row>
    <row r="263" spans="1:10" x14ac:dyDescent="0.25">
      <c r="A263" t="s">
        <v>390</v>
      </c>
      <c r="B263" t="s">
        <v>157</v>
      </c>
      <c r="C263" s="1">
        <v>44727</v>
      </c>
      <c r="D263" t="s">
        <v>166</v>
      </c>
      <c r="E263" t="s">
        <v>171</v>
      </c>
      <c r="F263">
        <v>130</v>
      </c>
      <c r="G263" t="s">
        <v>104</v>
      </c>
      <c r="H263" s="2">
        <v>6</v>
      </c>
      <c r="I263" s="3">
        <v>0.16327712663351335</v>
      </c>
      <c r="J263">
        <f>Table3[[#This Row],[Price of One Product]]*Table3[[#This Row],[No of Products in one Sale]]</f>
        <v>780</v>
      </c>
    </row>
    <row r="264" spans="1:10" x14ac:dyDescent="0.25">
      <c r="A264" t="s">
        <v>391</v>
      </c>
      <c r="B264" t="s">
        <v>154</v>
      </c>
      <c r="C264" s="1">
        <v>44734</v>
      </c>
      <c r="D264" t="s">
        <v>163</v>
      </c>
      <c r="E264" t="s">
        <v>170</v>
      </c>
      <c r="F264">
        <v>72</v>
      </c>
      <c r="G264" t="s">
        <v>105</v>
      </c>
      <c r="H264" s="2">
        <v>9</v>
      </c>
      <c r="I264" s="3">
        <v>0.71431849239690393</v>
      </c>
      <c r="J264">
        <f>Table3[[#This Row],[Price of One Product]]*Table3[[#This Row],[No of Products in one Sale]]</f>
        <v>648</v>
      </c>
    </row>
    <row r="265" spans="1:10" x14ac:dyDescent="0.25">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25">
      <c r="A266" t="s">
        <v>393</v>
      </c>
      <c r="B266" t="s">
        <v>156</v>
      </c>
      <c r="C266" s="1">
        <v>44737</v>
      </c>
      <c r="D266" t="s">
        <v>165</v>
      </c>
      <c r="E266" t="s">
        <v>170</v>
      </c>
      <c r="F266">
        <v>250</v>
      </c>
      <c r="G266" t="s">
        <v>104</v>
      </c>
      <c r="H266" s="2">
        <v>1</v>
      </c>
      <c r="I266" s="3">
        <v>0.94025500085845537</v>
      </c>
      <c r="J266">
        <f>Table3[[#This Row],[Price of One Product]]*Table3[[#This Row],[No of Products in one Sale]]</f>
        <v>250</v>
      </c>
    </row>
    <row r="267" spans="1:10" x14ac:dyDescent="0.25">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25">
      <c r="A268" t="s">
        <v>395</v>
      </c>
      <c r="B268" t="s">
        <v>158</v>
      </c>
      <c r="C268" s="1">
        <v>44736</v>
      </c>
      <c r="D268" t="s">
        <v>167</v>
      </c>
      <c r="E268" t="s">
        <v>170</v>
      </c>
      <c r="F268">
        <v>60</v>
      </c>
      <c r="G268" t="s">
        <v>103</v>
      </c>
      <c r="H268" s="2">
        <v>6</v>
      </c>
      <c r="I268" s="3">
        <v>0.73704670632037661</v>
      </c>
      <c r="J268">
        <f>Table3[[#This Row],[Price of One Product]]*Table3[[#This Row],[No of Products in one Sale]]</f>
        <v>360</v>
      </c>
    </row>
    <row r="269" spans="1:10" x14ac:dyDescent="0.25">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x14ac:dyDescent="0.25">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x14ac:dyDescent="0.25">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x14ac:dyDescent="0.25">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x14ac:dyDescent="0.25">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x14ac:dyDescent="0.25">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25">
      <c r="A275" t="s">
        <v>402</v>
      </c>
      <c r="B275" t="s">
        <v>155</v>
      </c>
      <c r="C275" s="1">
        <v>44736</v>
      </c>
      <c r="D275" t="s">
        <v>164</v>
      </c>
      <c r="E275" t="s">
        <v>171</v>
      </c>
      <c r="F275">
        <v>65</v>
      </c>
      <c r="G275" t="s">
        <v>104</v>
      </c>
      <c r="H275" s="2">
        <v>6</v>
      </c>
      <c r="I275" s="3">
        <v>0.86228936216370378</v>
      </c>
      <c r="J275">
        <f>Table3[[#This Row],[Price of One Product]]*Table3[[#This Row],[No of Products in one Sale]]</f>
        <v>390</v>
      </c>
    </row>
    <row r="276" spans="1:10" x14ac:dyDescent="0.25">
      <c r="A276" t="s">
        <v>403</v>
      </c>
      <c r="B276" t="s">
        <v>156</v>
      </c>
      <c r="C276" s="1">
        <v>44737</v>
      </c>
      <c r="D276" t="s">
        <v>165</v>
      </c>
      <c r="E276" t="s">
        <v>170</v>
      </c>
      <c r="F276">
        <v>250</v>
      </c>
      <c r="G276" t="s">
        <v>105</v>
      </c>
      <c r="H276" s="2">
        <v>3</v>
      </c>
      <c r="I276" s="3">
        <v>0.20267200262393703</v>
      </c>
      <c r="J276">
        <f>Table3[[#This Row],[Price of One Product]]*Table3[[#This Row],[No of Products in one Sale]]</f>
        <v>750</v>
      </c>
    </row>
    <row r="277" spans="1:10" x14ac:dyDescent="0.25">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25">
      <c r="A278" t="s">
        <v>405</v>
      </c>
      <c r="B278" t="s">
        <v>154</v>
      </c>
      <c r="C278" s="1">
        <v>44735</v>
      </c>
      <c r="D278" t="s">
        <v>164</v>
      </c>
      <c r="E278" t="s">
        <v>170</v>
      </c>
      <c r="F278">
        <v>65</v>
      </c>
      <c r="G278" t="s">
        <v>103</v>
      </c>
      <c r="H278" s="2">
        <v>13</v>
      </c>
      <c r="I278" s="3">
        <v>0.87108149970897442</v>
      </c>
      <c r="J278">
        <f>Table3[[#This Row],[Price of One Product]]*Table3[[#This Row],[No of Products in one Sale]]</f>
        <v>845</v>
      </c>
    </row>
    <row r="279" spans="1:10" x14ac:dyDescent="0.25">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25">
      <c r="A280" t="s">
        <v>407</v>
      </c>
      <c r="B280" t="s">
        <v>156</v>
      </c>
      <c r="C280" s="1">
        <v>44726</v>
      </c>
      <c r="D280" t="s">
        <v>166</v>
      </c>
      <c r="E280" t="s">
        <v>171</v>
      </c>
      <c r="F280">
        <v>130</v>
      </c>
      <c r="G280" t="s">
        <v>105</v>
      </c>
      <c r="H280" s="2">
        <v>3</v>
      </c>
      <c r="I280" s="3">
        <v>0.77767785740350603</v>
      </c>
      <c r="J280">
        <f>Table3[[#This Row],[Price of One Product]]*Table3[[#This Row],[No of Products in one Sale]]</f>
        <v>390</v>
      </c>
    </row>
    <row r="281" spans="1:10" x14ac:dyDescent="0.25">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25">
      <c r="A282" t="s">
        <v>409</v>
      </c>
      <c r="B282" t="s">
        <v>154</v>
      </c>
      <c r="C282" s="1">
        <v>44734</v>
      </c>
      <c r="D282" t="s">
        <v>164</v>
      </c>
      <c r="E282" t="s">
        <v>171</v>
      </c>
      <c r="F282">
        <v>65</v>
      </c>
      <c r="G282" t="s">
        <v>104</v>
      </c>
      <c r="H282" s="2">
        <v>14</v>
      </c>
      <c r="I282" s="3">
        <v>0.58269109940879071</v>
      </c>
      <c r="J282">
        <f>Table3[[#This Row],[Price of One Product]]*Table3[[#This Row],[No of Products in one Sale]]</f>
        <v>910</v>
      </c>
    </row>
    <row r="283" spans="1:10" x14ac:dyDescent="0.25">
      <c r="A283" t="s">
        <v>410</v>
      </c>
      <c r="B283" t="s">
        <v>155</v>
      </c>
      <c r="C283" s="1">
        <v>44726</v>
      </c>
      <c r="D283" t="s">
        <v>165</v>
      </c>
      <c r="E283" t="s">
        <v>171</v>
      </c>
      <c r="F283">
        <v>250</v>
      </c>
      <c r="G283" t="s">
        <v>105</v>
      </c>
      <c r="H283" s="2">
        <v>3</v>
      </c>
      <c r="I283" s="3">
        <v>0.44339908275720785</v>
      </c>
      <c r="J283">
        <f>Table3[[#This Row],[Price of One Product]]*Table3[[#This Row],[No of Products in one Sale]]</f>
        <v>750</v>
      </c>
    </row>
    <row r="284" spans="1:10" x14ac:dyDescent="0.25">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25">
      <c r="A285" t="s">
        <v>412</v>
      </c>
      <c r="B285" t="s">
        <v>157</v>
      </c>
      <c r="C285" s="1">
        <v>44742</v>
      </c>
      <c r="D285" t="s">
        <v>167</v>
      </c>
      <c r="E285" t="s">
        <v>171</v>
      </c>
      <c r="F285">
        <v>60</v>
      </c>
      <c r="G285" t="s">
        <v>104</v>
      </c>
      <c r="H285" s="2">
        <v>13</v>
      </c>
      <c r="I285" s="3">
        <v>0.58443763111426095</v>
      </c>
      <c r="J285">
        <f>Table3[[#This Row],[Price of One Product]]*Table3[[#This Row],[No of Products in one Sale]]</f>
        <v>780</v>
      </c>
    </row>
    <row r="286" spans="1:10" x14ac:dyDescent="0.25">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x14ac:dyDescent="0.25">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25">
      <c r="A288" t="s">
        <v>415</v>
      </c>
      <c r="B288" t="s">
        <v>155</v>
      </c>
      <c r="C288" s="1">
        <v>44735</v>
      </c>
      <c r="D288" t="s">
        <v>165</v>
      </c>
      <c r="E288" t="s">
        <v>170</v>
      </c>
      <c r="F288">
        <v>250</v>
      </c>
      <c r="G288" t="s">
        <v>104</v>
      </c>
      <c r="H288" s="2">
        <v>3</v>
      </c>
      <c r="I288" s="3">
        <v>0.44863071332488991</v>
      </c>
      <c r="J288">
        <f>Table3[[#This Row],[Price of One Product]]*Table3[[#This Row],[No of Products in one Sale]]</f>
        <v>750</v>
      </c>
    </row>
    <row r="289" spans="1:10" x14ac:dyDescent="0.25">
      <c r="A289" t="s">
        <v>416</v>
      </c>
      <c r="B289" t="s">
        <v>156</v>
      </c>
      <c r="C289" s="1">
        <v>44737</v>
      </c>
      <c r="D289" t="s">
        <v>166</v>
      </c>
      <c r="E289" t="s">
        <v>171</v>
      </c>
      <c r="F289">
        <v>130</v>
      </c>
      <c r="G289" t="s">
        <v>105</v>
      </c>
      <c r="H289" s="2">
        <v>2</v>
      </c>
      <c r="I289" s="3">
        <v>0.41195662281860623</v>
      </c>
      <c r="J289">
        <f>Table3[[#This Row],[Price of One Product]]*Table3[[#This Row],[No of Products in one Sale]]</f>
        <v>260</v>
      </c>
    </row>
    <row r="290" spans="1:10" x14ac:dyDescent="0.25">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25">
      <c r="A291" t="s">
        <v>418</v>
      </c>
      <c r="B291" t="s">
        <v>154</v>
      </c>
      <c r="C291" s="1">
        <v>44729</v>
      </c>
      <c r="D291" t="s">
        <v>164</v>
      </c>
      <c r="E291" t="s">
        <v>171</v>
      </c>
      <c r="F291">
        <v>65</v>
      </c>
      <c r="G291" t="s">
        <v>104</v>
      </c>
      <c r="H291" s="2">
        <v>12</v>
      </c>
      <c r="I291" s="3">
        <v>0.82093526112515247</v>
      </c>
      <c r="J291">
        <f>Table3[[#This Row],[Price of One Product]]*Table3[[#This Row],[No of Products in one Sale]]</f>
        <v>780</v>
      </c>
    </row>
    <row r="292" spans="1:10" x14ac:dyDescent="0.25">
      <c r="A292" t="s">
        <v>419</v>
      </c>
      <c r="B292" t="s">
        <v>155</v>
      </c>
      <c r="C292" s="1">
        <v>44738</v>
      </c>
      <c r="D292" t="s">
        <v>165</v>
      </c>
      <c r="E292" t="s">
        <v>170</v>
      </c>
      <c r="F292">
        <v>250</v>
      </c>
      <c r="G292" t="s">
        <v>105</v>
      </c>
      <c r="H292" s="2">
        <v>3</v>
      </c>
      <c r="I292" s="3">
        <v>0.5655055849614361</v>
      </c>
      <c r="J292">
        <f>Table3[[#This Row],[Price of One Product]]*Table3[[#This Row],[No of Products in one Sale]]</f>
        <v>750</v>
      </c>
    </row>
    <row r="293" spans="1:10" x14ac:dyDescent="0.25">
      <c r="A293" t="s">
        <v>420</v>
      </c>
      <c r="B293" t="s">
        <v>156</v>
      </c>
      <c r="C293" s="1">
        <v>44740</v>
      </c>
      <c r="D293" t="s">
        <v>166</v>
      </c>
      <c r="E293" t="s">
        <v>171</v>
      </c>
      <c r="F293">
        <v>130</v>
      </c>
      <c r="G293" t="s">
        <v>103</v>
      </c>
      <c r="H293" s="2">
        <v>4</v>
      </c>
      <c r="I293" s="3">
        <v>0.48001599413027629</v>
      </c>
      <c r="J293">
        <f>Table3[[#This Row],[Price of One Product]]*Table3[[#This Row],[No of Products in one Sale]]</f>
        <v>520</v>
      </c>
    </row>
    <row r="294" spans="1:10" x14ac:dyDescent="0.25">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x14ac:dyDescent="0.25">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x14ac:dyDescent="0.25">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25">
      <c r="A297" t="s">
        <v>424</v>
      </c>
      <c r="B297" t="s">
        <v>154</v>
      </c>
      <c r="C297" s="1">
        <v>44735</v>
      </c>
      <c r="D297" t="s">
        <v>164</v>
      </c>
      <c r="E297" t="s">
        <v>171</v>
      </c>
      <c r="F297">
        <v>65</v>
      </c>
      <c r="G297" t="s">
        <v>104</v>
      </c>
      <c r="H297" s="2">
        <v>10</v>
      </c>
      <c r="I297" s="3">
        <v>0.86493253723020291</v>
      </c>
      <c r="J297">
        <f>Table3[[#This Row],[Price of One Product]]*Table3[[#This Row],[No of Products in one Sale]]</f>
        <v>650</v>
      </c>
    </row>
    <row r="298" spans="1:10" x14ac:dyDescent="0.25">
      <c r="A298" t="s">
        <v>425</v>
      </c>
      <c r="B298" t="s">
        <v>155</v>
      </c>
      <c r="C298" s="1">
        <v>44734</v>
      </c>
      <c r="D298" t="s">
        <v>165</v>
      </c>
      <c r="E298" t="s">
        <v>170</v>
      </c>
      <c r="F298">
        <v>250</v>
      </c>
      <c r="G298" t="s">
        <v>105</v>
      </c>
      <c r="H298" s="2">
        <v>2</v>
      </c>
      <c r="I298" s="3">
        <v>0.14635193252367351</v>
      </c>
      <c r="J298">
        <f>Table3[[#This Row],[Price of One Product]]*Table3[[#This Row],[No of Products in one Sale]]</f>
        <v>500</v>
      </c>
    </row>
    <row r="299" spans="1:10" x14ac:dyDescent="0.25">
      <c r="A299" t="s">
        <v>426</v>
      </c>
      <c r="B299" t="s">
        <v>156</v>
      </c>
      <c r="C299" s="1">
        <v>44728</v>
      </c>
      <c r="D299" t="s">
        <v>166</v>
      </c>
      <c r="E299" t="s">
        <v>171</v>
      </c>
      <c r="F299">
        <v>130</v>
      </c>
      <c r="G299" t="s">
        <v>103</v>
      </c>
      <c r="H299" s="2">
        <v>5</v>
      </c>
      <c r="I299" s="3">
        <v>0.49930216593502397</v>
      </c>
      <c r="J299">
        <f>Table3[[#This Row],[Price of One Product]]*Table3[[#This Row],[No of Products in one Sale]]</f>
        <v>650</v>
      </c>
    </row>
    <row r="300" spans="1:10" x14ac:dyDescent="0.25">
      <c r="A300" t="s">
        <v>427</v>
      </c>
      <c r="B300" t="s">
        <v>157</v>
      </c>
      <c r="C300" s="1">
        <v>44739</v>
      </c>
      <c r="D300" t="s">
        <v>163</v>
      </c>
      <c r="E300" t="s">
        <v>170</v>
      </c>
      <c r="F300">
        <v>72</v>
      </c>
      <c r="G300" t="s">
        <v>104</v>
      </c>
      <c r="H300" s="2">
        <v>4</v>
      </c>
      <c r="I300" s="3">
        <v>0.16760369217058779</v>
      </c>
      <c r="J300">
        <f>Table3[[#This Row],[Price of One Product]]*Table3[[#This Row],[No of Products in one Sale]]</f>
        <v>288</v>
      </c>
    </row>
    <row r="301" spans="1:10" x14ac:dyDescent="0.25">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25">
      <c r="A302" t="s">
        <v>429</v>
      </c>
      <c r="B302" t="s">
        <v>155</v>
      </c>
      <c r="C302" s="1">
        <v>44740</v>
      </c>
      <c r="D302" t="s">
        <v>165</v>
      </c>
      <c r="E302" t="s">
        <v>171</v>
      </c>
      <c r="F302">
        <v>250</v>
      </c>
      <c r="G302" t="s">
        <v>103</v>
      </c>
      <c r="H302" s="2">
        <v>2</v>
      </c>
      <c r="I302" s="3">
        <v>0.35240472893682595</v>
      </c>
      <c r="J302">
        <f>Table3[[#This Row],[Price of One Product]]*Table3[[#This Row],[No of Products in one Sale]]</f>
        <v>500</v>
      </c>
    </row>
    <row r="303" spans="1:10" x14ac:dyDescent="0.25">
      <c r="A303" t="s">
        <v>430</v>
      </c>
      <c r="B303" t="s">
        <v>156</v>
      </c>
      <c r="C303" s="1">
        <v>44734</v>
      </c>
      <c r="D303" t="s">
        <v>166</v>
      </c>
      <c r="E303" t="s">
        <v>171</v>
      </c>
      <c r="F303">
        <v>130</v>
      </c>
      <c r="G303" t="s">
        <v>104</v>
      </c>
      <c r="H303" s="2">
        <v>3</v>
      </c>
      <c r="I303" s="3">
        <v>0.11208092156242278</v>
      </c>
      <c r="J303">
        <f>Table3[[#This Row],[Price of One Product]]*Table3[[#This Row],[No of Products in one Sale]]</f>
        <v>390</v>
      </c>
    </row>
    <row r="304" spans="1:10" x14ac:dyDescent="0.25">
      <c r="A304" t="s">
        <v>431</v>
      </c>
      <c r="B304" t="s">
        <v>157</v>
      </c>
      <c r="C304" s="1">
        <v>44727</v>
      </c>
      <c r="D304" t="s">
        <v>167</v>
      </c>
      <c r="E304" t="s">
        <v>171</v>
      </c>
      <c r="F304">
        <v>60</v>
      </c>
      <c r="G304" t="s">
        <v>105</v>
      </c>
      <c r="H304" s="2">
        <v>10</v>
      </c>
      <c r="I304" s="3">
        <v>0.57839134647100132</v>
      </c>
      <c r="J304">
        <f>Table3[[#This Row],[Price of One Product]]*Table3[[#This Row],[No of Products in one Sale]]</f>
        <v>600</v>
      </c>
    </row>
    <row r="305" spans="1:10" x14ac:dyDescent="0.25">
      <c r="A305" t="s">
        <v>432</v>
      </c>
      <c r="B305" t="s">
        <v>158</v>
      </c>
      <c r="C305" s="1">
        <v>44737</v>
      </c>
      <c r="D305" t="s">
        <v>163</v>
      </c>
      <c r="E305" t="s">
        <v>171</v>
      </c>
      <c r="F305">
        <v>72</v>
      </c>
      <c r="G305" t="s">
        <v>103</v>
      </c>
      <c r="H305" s="2">
        <v>9</v>
      </c>
      <c r="I305" s="3">
        <v>0.18785567306752626</v>
      </c>
      <c r="J305">
        <f>Table3[[#This Row],[Price of One Product]]*Table3[[#This Row],[No of Products in one Sale]]</f>
        <v>648</v>
      </c>
    </row>
    <row r="306" spans="1:10" x14ac:dyDescent="0.25">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x14ac:dyDescent="0.25">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x14ac:dyDescent="0.25">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x14ac:dyDescent="0.25">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25">
      <c r="A310" t="s">
        <v>437</v>
      </c>
      <c r="B310" t="s">
        <v>154</v>
      </c>
      <c r="C310" s="1">
        <v>44735</v>
      </c>
      <c r="D310" t="s">
        <v>164</v>
      </c>
      <c r="E310" t="s">
        <v>170</v>
      </c>
      <c r="F310">
        <v>65</v>
      </c>
      <c r="G310" t="s">
        <v>105</v>
      </c>
      <c r="H310" s="2">
        <v>9</v>
      </c>
      <c r="I310" s="3">
        <v>0.9022424845836422</v>
      </c>
      <c r="J310">
        <f>Table3[[#This Row],[Price of One Product]]*Table3[[#This Row],[No of Products in one Sale]]</f>
        <v>585</v>
      </c>
    </row>
    <row r="311" spans="1:10" x14ac:dyDescent="0.25">
      <c r="A311" t="s">
        <v>438</v>
      </c>
      <c r="B311" t="s">
        <v>155</v>
      </c>
      <c r="C311" s="1">
        <v>44734</v>
      </c>
      <c r="D311" t="s">
        <v>165</v>
      </c>
      <c r="E311" t="s">
        <v>171</v>
      </c>
      <c r="F311">
        <v>250</v>
      </c>
      <c r="G311" t="s">
        <v>103</v>
      </c>
      <c r="H311" s="2">
        <v>1</v>
      </c>
      <c r="I311" s="3">
        <v>0.25057968884738369</v>
      </c>
      <c r="J311">
        <f>Table3[[#This Row],[Price of One Product]]*Table3[[#This Row],[No of Products in one Sale]]</f>
        <v>250</v>
      </c>
    </row>
    <row r="312" spans="1:10" x14ac:dyDescent="0.25">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25">
      <c r="A313" t="s">
        <v>440</v>
      </c>
      <c r="B313" t="s">
        <v>157</v>
      </c>
      <c r="C313" s="1">
        <v>44739</v>
      </c>
      <c r="D313" t="s">
        <v>167</v>
      </c>
      <c r="E313" t="s">
        <v>171</v>
      </c>
      <c r="F313">
        <v>60</v>
      </c>
      <c r="G313" t="s">
        <v>105</v>
      </c>
      <c r="H313" s="2">
        <v>6</v>
      </c>
      <c r="I313" s="3">
        <v>3.357106137416721E-2</v>
      </c>
      <c r="J313">
        <f>Table3[[#This Row],[Price of One Product]]*Table3[[#This Row],[No of Products in one Sale]]</f>
        <v>360</v>
      </c>
    </row>
    <row r="314" spans="1:10" x14ac:dyDescent="0.25">
      <c r="A314" t="s">
        <v>441</v>
      </c>
      <c r="B314" t="s">
        <v>158</v>
      </c>
      <c r="C314" s="1">
        <v>44740</v>
      </c>
      <c r="D314" t="s">
        <v>168</v>
      </c>
      <c r="E314" t="s">
        <v>170</v>
      </c>
      <c r="F314">
        <v>95</v>
      </c>
      <c r="G314" t="s">
        <v>103</v>
      </c>
      <c r="H314" s="2">
        <v>4</v>
      </c>
      <c r="I314" s="3">
        <v>0.11797039324964398</v>
      </c>
      <c r="J314">
        <f>Table3[[#This Row],[Price of One Product]]*Table3[[#This Row],[No of Products in one Sale]]</f>
        <v>380</v>
      </c>
    </row>
    <row r="315" spans="1:10" x14ac:dyDescent="0.25">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25">
      <c r="A316" t="s">
        <v>443</v>
      </c>
      <c r="B316" t="s">
        <v>154</v>
      </c>
      <c r="C316" s="1">
        <v>44731</v>
      </c>
      <c r="D316" t="s">
        <v>164</v>
      </c>
      <c r="E316" t="s">
        <v>170</v>
      </c>
      <c r="F316">
        <v>65</v>
      </c>
      <c r="G316" t="s">
        <v>105</v>
      </c>
      <c r="H316" s="2">
        <v>8</v>
      </c>
      <c r="I316" s="3">
        <v>0.66941136725758887</v>
      </c>
      <c r="J316">
        <f>Table3[[#This Row],[Price of One Product]]*Table3[[#This Row],[No of Products in one Sale]]</f>
        <v>520</v>
      </c>
    </row>
    <row r="317" spans="1:10" x14ac:dyDescent="0.25">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25">
      <c r="A318" t="s">
        <v>445</v>
      </c>
      <c r="B318" t="s">
        <v>156</v>
      </c>
      <c r="C318" s="1">
        <v>44733</v>
      </c>
      <c r="D318" t="s">
        <v>166</v>
      </c>
      <c r="E318" t="s">
        <v>170</v>
      </c>
      <c r="F318">
        <v>130</v>
      </c>
      <c r="G318" t="s">
        <v>104</v>
      </c>
      <c r="H318" s="2">
        <v>7</v>
      </c>
      <c r="I318" s="3">
        <v>0.15416488306079768</v>
      </c>
      <c r="J318">
        <f>Table3[[#This Row],[Price of One Product]]*Table3[[#This Row],[No of Products in one Sale]]</f>
        <v>910</v>
      </c>
    </row>
    <row r="319" spans="1:10" x14ac:dyDescent="0.25">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x14ac:dyDescent="0.25">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x14ac:dyDescent="0.25">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25">
      <c r="A322" t="s">
        <v>449</v>
      </c>
      <c r="B322" t="s">
        <v>156</v>
      </c>
      <c r="C322" s="1">
        <v>44727</v>
      </c>
      <c r="D322" t="s">
        <v>166</v>
      </c>
      <c r="E322" t="s">
        <v>170</v>
      </c>
      <c r="F322">
        <v>130</v>
      </c>
      <c r="G322" t="s">
        <v>105</v>
      </c>
      <c r="H322" s="2">
        <v>2</v>
      </c>
      <c r="I322" s="3">
        <v>0.98540635482364014</v>
      </c>
      <c r="J322">
        <f>Table3[[#This Row],[Price of One Product]]*Table3[[#This Row],[No of Products in one Sale]]</f>
        <v>260</v>
      </c>
    </row>
    <row r="323" spans="1:10" x14ac:dyDescent="0.25">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25">
      <c r="A324" t="s">
        <v>451</v>
      </c>
      <c r="B324" t="s">
        <v>154</v>
      </c>
      <c r="C324" s="1">
        <v>44740</v>
      </c>
      <c r="D324" t="s">
        <v>164</v>
      </c>
      <c r="E324" t="s">
        <v>171</v>
      </c>
      <c r="F324">
        <v>65</v>
      </c>
      <c r="G324" t="s">
        <v>103</v>
      </c>
      <c r="H324" s="2">
        <v>9</v>
      </c>
      <c r="I324" s="3">
        <v>0.94495394109275654</v>
      </c>
      <c r="J324">
        <f>Table3[[#This Row],[Price of One Product]]*Table3[[#This Row],[No of Products in one Sale]]</f>
        <v>585</v>
      </c>
    </row>
    <row r="325" spans="1:10" x14ac:dyDescent="0.25">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25">
      <c r="A326" t="s">
        <v>453</v>
      </c>
      <c r="B326" t="s">
        <v>156</v>
      </c>
      <c r="C326" s="1">
        <v>44737</v>
      </c>
      <c r="D326" t="s">
        <v>166</v>
      </c>
      <c r="E326" t="s">
        <v>171</v>
      </c>
      <c r="F326">
        <v>130</v>
      </c>
      <c r="G326" t="s">
        <v>105</v>
      </c>
      <c r="H326" s="2">
        <v>4</v>
      </c>
      <c r="I326" s="3">
        <v>0.66059053266706258</v>
      </c>
      <c r="J326">
        <f>Table3[[#This Row],[Price of One Product]]*Table3[[#This Row],[No of Products in one Sale]]</f>
        <v>520</v>
      </c>
    </row>
    <row r="327" spans="1:10" x14ac:dyDescent="0.25">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x14ac:dyDescent="0.25">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x14ac:dyDescent="0.25">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x14ac:dyDescent="0.25">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25">
      <c r="A331" t="s">
        <v>458</v>
      </c>
      <c r="B331" t="s">
        <v>157</v>
      </c>
      <c r="C331" s="1">
        <v>44742</v>
      </c>
      <c r="D331" t="s">
        <v>167</v>
      </c>
      <c r="E331" t="s">
        <v>171</v>
      </c>
      <c r="F331">
        <v>60</v>
      </c>
      <c r="G331" t="s">
        <v>104</v>
      </c>
      <c r="H331" s="2">
        <v>10</v>
      </c>
      <c r="I331" s="3">
        <v>0.96395128247903139</v>
      </c>
      <c r="J331">
        <f>Table3[[#This Row],[Price of One Product]]*Table3[[#This Row],[No of Products in one Sale]]</f>
        <v>600</v>
      </c>
    </row>
    <row r="332" spans="1:10" x14ac:dyDescent="0.25">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x14ac:dyDescent="0.25">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x14ac:dyDescent="0.25">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25">
      <c r="A335" t="s">
        <v>462</v>
      </c>
      <c r="B335" t="s">
        <v>156</v>
      </c>
      <c r="C335" s="1">
        <v>44725</v>
      </c>
      <c r="D335" t="s">
        <v>166</v>
      </c>
      <c r="E335" t="s">
        <v>171</v>
      </c>
      <c r="F335">
        <v>130</v>
      </c>
      <c r="G335" t="s">
        <v>105</v>
      </c>
      <c r="H335" s="2">
        <v>5</v>
      </c>
      <c r="I335" s="3">
        <v>6.1676790443396468E-2</v>
      </c>
      <c r="J335">
        <f>Table3[[#This Row],[Price of One Product]]*Table3[[#This Row],[No of Products in one Sale]]</f>
        <v>650</v>
      </c>
    </row>
    <row r="336" spans="1:10" x14ac:dyDescent="0.25">
      <c r="A336" t="s">
        <v>463</v>
      </c>
      <c r="B336" t="s">
        <v>157</v>
      </c>
      <c r="C336" s="1">
        <v>44734</v>
      </c>
      <c r="D336" t="s">
        <v>163</v>
      </c>
      <c r="E336" t="s">
        <v>170</v>
      </c>
      <c r="F336">
        <v>72</v>
      </c>
      <c r="G336" t="s">
        <v>103</v>
      </c>
      <c r="H336" s="2">
        <v>12</v>
      </c>
      <c r="I336" s="3">
        <v>0.49213521317421138</v>
      </c>
      <c r="J336">
        <f>Table3[[#This Row],[Price of One Product]]*Table3[[#This Row],[No of Products in one Sale]]</f>
        <v>864</v>
      </c>
    </row>
    <row r="337" spans="1:10" x14ac:dyDescent="0.25">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25">
      <c r="A338" t="s">
        <v>465</v>
      </c>
      <c r="B338" t="s">
        <v>155</v>
      </c>
      <c r="C338" s="1">
        <v>44735</v>
      </c>
      <c r="D338" t="s">
        <v>165</v>
      </c>
      <c r="E338" t="s">
        <v>170</v>
      </c>
      <c r="F338">
        <v>250</v>
      </c>
      <c r="G338" t="s">
        <v>105</v>
      </c>
      <c r="H338" s="2">
        <v>4</v>
      </c>
      <c r="I338" s="3">
        <v>0.54528907278354111</v>
      </c>
      <c r="J338">
        <f>Table3[[#This Row],[Price of One Product]]*Table3[[#This Row],[No of Products in one Sale]]</f>
        <v>1000</v>
      </c>
    </row>
    <row r="339" spans="1:10" x14ac:dyDescent="0.25">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25">
      <c r="A340" t="s">
        <v>467</v>
      </c>
      <c r="B340" t="s">
        <v>157</v>
      </c>
      <c r="C340" s="1">
        <v>44732</v>
      </c>
      <c r="D340" t="s">
        <v>167</v>
      </c>
      <c r="E340" t="s">
        <v>170</v>
      </c>
      <c r="F340">
        <v>60</v>
      </c>
      <c r="G340" t="s">
        <v>104</v>
      </c>
      <c r="H340" s="2">
        <v>6</v>
      </c>
      <c r="I340" s="3">
        <v>6.0292533629099143E-2</v>
      </c>
      <c r="J340">
        <f>Table3[[#This Row],[Price of One Product]]*Table3[[#This Row],[No of Products in one Sale]]</f>
        <v>360</v>
      </c>
    </row>
    <row r="341" spans="1:10" x14ac:dyDescent="0.25">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25">
      <c r="A342" t="s">
        <v>469</v>
      </c>
      <c r="B342" t="s">
        <v>159</v>
      </c>
      <c r="C342" s="1">
        <v>44731</v>
      </c>
      <c r="D342" t="s">
        <v>163</v>
      </c>
      <c r="E342" t="s">
        <v>170</v>
      </c>
      <c r="F342">
        <v>72</v>
      </c>
      <c r="G342" t="s">
        <v>103</v>
      </c>
      <c r="H342" s="2">
        <v>3</v>
      </c>
      <c r="I342" s="3">
        <v>0.29516274884520199</v>
      </c>
      <c r="J342">
        <f>Table3[[#This Row],[Price of One Product]]*Table3[[#This Row],[No of Products in one Sale]]</f>
        <v>216</v>
      </c>
    </row>
    <row r="343" spans="1:10" x14ac:dyDescent="0.25">
      <c r="A343" t="s">
        <v>470</v>
      </c>
      <c r="B343" t="s">
        <v>154</v>
      </c>
      <c r="C343" s="1">
        <v>44725</v>
      </c>
      <c r="D343" t="s">
        <v>164</v>
      </c>
      <c r="E343" t="s">
        <v>171</v>
      </c>
      <c r="F343">
        <v>65</v>
      </c>
      <c r="G343" t="s">
        <v>104</v>
      </c>
      <c r="H343" s="2">
        <v>4</v>
      </c>
      <c r="I343" s="3">
        <v>0.68154294540119276</v>
      </c>
      <c r="J343">
        <f>Table3[[#This Row],[Price of One Product]]*Table3[[#This Row],[No of Products in one Sale]]</f>
        <v>260</v>
      </c>
    </row>
    <row r="344" spans="1:10" x14ac:dyDescent="0.25">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25">
      <c r="A345" t="s">
        <v>472</v>
      </c>
      <c r="B345" t="s">
        <v>156</v>
      </c>
      <c r="C345" s="1">
        <v>44738</v>
      </c>
      <c r="D345" t="s">
        <v>166</v>
      </c>
      <c r="E345" t="s">
        <v>171</v>
      </c>
      <c r="F345">
        <v>130</v>
      </c>
      <c r="G345" t="s">
        <v>103</v>
      </c>
      <c r="H345" s="2">
        <v>6</v>
      </c>
      <c r="I345" s="3">
        <v>5.4437687903536869E-2</v>
      </c>
      <c r="J345">
        <f>Table3[[#This Row],[Price of One Product]]*Table3[[#This Row],[No of Products in one Sale]]</f>
        <v>780</v>
      </c>
    </row>
    <row r="346" spans="1:10" x14ac:dyDescent="0.25">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x14ac:dyDescent="0.25">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x14ac:dyDescent="0.25">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x14ac:dyDescent="0.25">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x14ac:dyDescent="0.25">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25">
      <c r="A351" t="s">
        <v>478</v>
      </c>
      <c r="B351" t="s">
        <v>158</v>
      </c>
      <c r="C351" s="1">
        <v>44740</v>
      </c>
      <c r="D351" t="s">
        <v>163</v>
      </c>
      <c r="E351" t="s">
        <v>171</v>
      </c>
      <c r="F351">
        <v>72</v>
      </c>
      <c r="G351" t="s">
        <v>103</v>
      </c>
      <c r="H351" s="2">
        <v>8</v>
      </c>
      <c r="I351" s="3">
        <v>0.54246953050958213</v>
      </c>
      <c r="J351">
        <f>Table3[[#This Row],[Price of One Product]]*Table3[[#This Row],[No of Products in one Sale]]</f>
        <v>576</v>
      </c>
    </row>
    <row r="352" spans="1:10" x14ac:dyDescent="0.25">
      <c r="A352" t="s">
        <v>479</v>
      </c>
      <c r="B352" t="s">
        <v>154</v>
      </c>
      <c r="C352" s="1">
        <v>44729</v>
      </c>
      <c r="D352" t="s">
        <v>164</v>
      </c>
      <c r="E352" t="s">
        <v>170</v>
      </c>
      <c r="F352">
        <v>65</v>
      </c>
      <c r="G352" t="s">
        <v>104</v>
      </c>
      <c r="H352" s="2">
        <v>11</v>
      </c>
      <c r="I352" s="3">
        <v>0.50484804947298401</v>
      </c>
      <c r="J352">
        <f>Table3[[#This Row],[Price of One Product]]*Table3[[#This Row],[No of Products in one Sale]]</f>
        <v>715</v>
      </c>
    </row>
    <row r="353" spans="1:10" x14ac:dyDescent="0.2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row>
    <row r="354" spans="1:10" x14ac:dyDescent="0.25">
      <c r="A354" t="s">
        <v>481</v>
      </c>
      <c r="B354" t="s">
        <v>156</v>
      </c>
      <c r="C354" s="1">
        <v>44734</v>
      </c>
      <c r="D354" t="s">
        <v>166</v>
      </c>
      <c r="E354" t="s">
        <v>170</v>
      </c>
      <c r="F354">
        <v>130</v>
      </c>
      <c r="G354" t="s">
        <v>103</v>
      </c>
      <c r="H354" s="2">
        <v>7</v>
      </c>
      <c r="I354" s="3">
        <v>0.34907542272706216</v>
      </c>
      <c r="J354">
        <f>Table3[[#This Row],[Price of One Product]]*Table3[[#This Row],[No of Products in one Sale]]</f>
        <v>910</v>
      </c>
    </row>
    <row r="355" spans="1:10" x14ac:dyDescent="0.25">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25">
      <c r="A356" t="s">
        <v>483</v>
      </c>
      <c r="B356" t="s">
        <v>154</v>
      </c>
      <c r="C356" s="1">
        <v>44737</v>
      </c>
      <c r="D356" t="s">
        <v>164</v>
      </c>
      <c r="E356" t="s">
        <v>170</v>
      </c>
      <c r="F356">
        <v>65</v>
      </c>
      <c r="G356" t="s">
        <v>105</v>
      </c>
      <c r="H356" s="2">
        <v>5</v>
      </c>
      <c r="I356" s="3">
        <v>0.18050692795462731</v>
      </c>
      <c r="J356">
        <f>Table3[[#This Row],[Price of One Product]]*Table3[[#This Row],[No of Products in one Sale]]</f>
        <v>325</v>
      </c>
    </row>
    <row r="357" spans="1:10" x14ac:dyDescent="0.25">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25">
      <c r="A358" t="s">
        <v>485</v>
      </c>
      <c r="B358" t="s">
        <v>156</v>
      </c>
      <c r="C358" s="1">
        <v>44736</v>
      </c>
      <c r="D358" t="s">
        <v>166</v>
      </c>
      <c r="E358" t="s">
        <v>170</v>
      </c>
      <c r="F358">
        <v>130</v>
      </c>
      <c r="G358" t="s">
        <v>104</v>
      </c>
      <c r="H358" s="2">
        <v>2</v>
      </c>
      <c r="I358" s="3">
        <v>0.79643741142705549</v>
      </c>
      <c r="J358">
        <f>Table3[[#This Row],[Price of One Product]]*Table3[[#This Row],[No of Products in one Sale]]</f>
        <v>260</v>
      </c>
    </row>
    <row r="359" spans="1:10" x14ac:dyDescent="0.25">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x14ac:dyDescent="0.25">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x14ac:dyDescent="0.25">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x14ac:dyDescent="0.25">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x14ac:dyDescent="0.25">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x14ac:dyDescent="0.25">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25">
      <c r="A365" t="s">
        <v>492</v>
      </c>
      <c r="B365" t="s">
        <v>157</v>
      </c>
      <c r="C365" s="1">
        <v>44736</v>
      </c>
      <c r="D365" t="s">
        <v>163</v>
      </c>
      <c r="E365" t="s">
        <v>171</v>
      </c>
      <c r="F365">
        <v>72</v>
      </c>
      <c r="G365" t="s">
        <v>105</v>
      </c>
      <c r="H365" s="2">
        <v>11</v>
      </c>
      <c r="I365" s="3">
        <v>0.46681751998353072</v>
      </c>
      <c r="J365">
        <f>Table3[[#This Row],[Price of One Product]]*Table3[[#This Row],[No of Products in one Sale]]</f>
        <v>792</v>
      </c>
    </row>
    <row r="366" spans="1:10" x14ac:dyDescent="0.25">
      <c r="A366" t="s">
        <v>493</v>
      </c>
      <c r="B366" t="s">
        <v>154</v>
      </c>
      <c r="C366" s="1">
        <v>44737</v>
      </c>
      <c r="D366" t="s">
        <v>164</v>
      </c>
      <c r="E366" t="s">
        <v>170</v>
      </c>
      <c r="F366">
        <v>65</v>
      </c>
      <c r="G366" t="s">
        <v>103</v>
      </c>
      <c r="H366" s="2">
        <v>9</v>
      </c>
      <c r="I366" s="3">
        <v>0.92202770154223668</v>
      </c>
      <c r="J366">
        <f>Table3[[#This Row],[Price of One Product]]*Table3[[#This Row],[No of Products in one Sale]]</f>
        <v>585</v>
      </c>
    </row>
    <row r="367" spans="1:10" x14ac:dyDescent="0.25">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25">
      <c r="A368" t="s">
        <v>495</v>
      </c>
      <c r="B368" t="s">
        <v>156</v>
      </c>
      <c r="C368" s="1">
        <v>44735</v>
      </c>
      <c r="D368" t="s">
        <v>166</v>
      </c>
      <c r="E368" t="s">
        <v>171</v>
      </c>
      <c r="F368">
        <v>130</v>
      </c>
      <c r="G368" t="s">
        <v>105</v>
      </c>
      <c r="H368" s="2">
        <v>2</v>
      </c>
      <c r="I368" s="3">
        <v>0.27847072137209206</v>
      </c>
      <c r="J368">
        <f>Table3[[#This Row],[Price of One Product]]*Table3[[#This Row],[No of Products in one Sale]]</f>
        <v>260</v>
      </c>
    </row>
    <row r="369" spans="1:10" x14ac:dyDescent="0.25">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25">
      <c r="A370" t="s">
        <v>497</v>
      </c>
      <c r="B370" t="s">
        <v>155</v>
      </c>
      <c r="C370" s="1">
        <v>44726</v>
      </c>
      <c r="D370" t="s">
        <v>164</v>
      </c>
      <c r="E370" t="s">
        <v>171</v>
      </c>
      <c r="F370">
        <v>65</v>
      </c>
      <c r="G370" t="s">
        <v>103</v>
      </c>
      <c r="H370" s="2">
        <v>5</v>
      </c>
      <c r="I370" s="3">
        <v>0.18299168548896383</v>
      </c>
      <c r="J370">
        <f>Table3[[#This Row],[Price of One Product]]*Table3[[#This Row],[No of Products in one Sale]]</f>
        <v>325</v>
      </c>
    </row>
    <row r="371" spans="1:10" x14ac:dyDescent="0.25">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25">
      <c r="A372" t="s">
        <v>499</v>
      </c>
      <c r="B372" t="s">
        <v>157</v>
      </c>
      <c r="C372" s="1">
        <v>44734</v>
      </c>
      <c r="D372" t="s">
        <v>166</v>
      </c>
      <c r="E372" t="s">
        <v>170</v>
      </c>
      <c r="F372">
        <v>130</v>
      </c>
      <c r="G372" t="s">
        <v>105</v>
      </c>
      <c r="H372" s="2">
        <v>2</v>
      </c>
      <c r="I372" s="3">
        <v>2.128339836887938E-2</v>
      </c>
      <c r="J372">
        <f>Table3[[#This Row],[Price of One Product]]*Table3[[#This Row],[No of Products in one Sale]]</f>
        <v>260</v>
      </c>
    </row>
    <row r="373" spans="1:10" x14ac:dyDescent="0.25">
      <c r="A373" t="s">
        <v>500</v>
      </c>
      <c r="B373" t="s">
        <v>154</v>
      </c>
      <c r="C373" s="1">
        <v>44726</v>
      </c>
      <c r="D373" t="s">
        <v>163</v>
      </c>
      <c r="E373" t="s">
        <v>171</v>
      </c>
      <c r="F373">
        <v>72</v>
      </c>
      <c r="G373" t="s">
        <v>103</v>
      </c>
      <c r="H373" s="2">
        <v>4</v>
      </c>
      <c r="I373" s="3">
        <v>2.2806889019524657E-2</v>
      </c>
      <c r="J373">
        <f>Table3[[#This Row],[Price of One Product]]*Table3[[#This Row],[No of Products in one Sale]]</f>
        <v>288</v>
      </c>
    </row>
    <row r="374" spans="1:10" x14ac:dyDescent="0.25">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25">
      <c r="A375" t="s">
        <v>502</v>
      </c>
      <c r="B375" t="s">
        <v>156</v>
      </c>
      <c r="C375" s="1">
        <v>44742</v>
      </c>
      <c r="D375" t="s">
        <v>165</v>
      </c>
      <c r="E375" t="s">
        <v>171</v>
      </c>
      <c r="F375">
        <v>250</v>
      </c>
      <c r="G375" t="s">
        <v>105</v>
      </c>
      <c r="H375" s="2">
        <v>3</v>
      </c>
      <c r="I375" s="3">
        <v>0.29151955249280481</v>
      </c>
      <c r="J375">
        <f>Table3[[#This Row],[Price of One Product]]*Table3[[#This Row],[No of Products in one Sale]]</f>
        <v>750</v>
      </c>
    </row>
    <row r="376" spans="1:10" x14ac:dyDescent="0.25">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x14ac:dyDescent="0.25">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25">
      <c r="A378" t="s">
        <v>505</v>
      </c>
      <c r="B378" t="s">
        <v>154</v>
      </c>
      <c r="C378" s="1">
        <v>44735</v>
      </c>
      <c r="D378" t="s">
        <v>163</v>
      </c>
      <c r="E378" t="s">
        <v>170</v>
      </c>
      <c r="F378">
        <v>72</v>
      </c>
      <c r="G378" t="s">
        <v>105</v>
      </c>
      <c r="H378" s="2">
        <v>3</v>
      </c>
      <c r="I378" s="3">
        <v>8.6221643115211744E-2</v>
      </c>
      <c r="J378">
        <f>Table3[[#This Row],[Price of One Product]]*Table3[[#This Row],[No of Products in one Sale]]</f>
        <v>216</v>
      </c>
    </row>
    <row r="379" spans="1:10" x14ac:dyDescent="0.25">
      <c r="A379" t="s">
        <v>506</v>
      </c>
      <c r="B379" t="s">
        <v>155</v>
      </c>
      <c r="C379" s="1">
        <v>44737</v>
      </c>
      <c r="D379" t="s">
        <v>164</v>
      </c>
      <c r="E379" t="s">
        <v>171</v>
      </c>
      <c r="F379">
        <v>65</v>
      </c>
      <c r="G379" t="s">
        <v>103</v>
      </c>
      <c r="H379" s="2">
        <v>10</v>
      </c>
      <c r="I379" s="3">
        <v>0.95609718609661631</v>
      </c>
      <c r="J379">
        <f>Table3[[#This Row],[Price of One Product]]*Table3[[#This Row],[No of Products in one Sale]]</f>
        <v>650</v>
      </c>
    </row>
    <row r="380" spans="1:10" x14ac:dyDescent="0.25">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25">
      <c r="A381" t="s">
        <v>508</v>
      </c>
      <c r="B381" t="s">
        <v>157</v>
      </c>
      <c r="C381" s="1">
        <v>44729</v>
      </c>
      <c r="D381" t="s">
        <v>166</v>
      </c>
      <c r="E381" t="s">
        <v>171</v>
      </c>
      <c r="F381">
        <v>130</v>
      </c>
      <c r="G381" t="s">
        <v>105</v>
      </c>
      <c r="H381" s="2">
        <v>7</v>
      </c>
      <c r="I381" s="3">
        <v>0.56637632681080741</v>
      </c>
      <c r="J381">
        <f>Table3[[#This Row],[Price of One Product]]*Table3[[#This Row],[No of Products in one Sale]]</f>
        <v>910</v>
      </c>
    </row>
    <row r="382" spans="1:10" x14ac:dyDescent="0.25">
      <c r="A382" t="s">
        <v>509</v>
      </c>
      <c r="B382" t="s">
        <v>154</v>
      </c>
      <c r="C382" s="1">
        <v>44738</v>
      </c>
      <c r="D382" t="s">
        <v>163</v>
      </c>
      <c r="E382" t="s">
        <v>170</v>
      </c>
      <c r="F382">
        <v>72</v>
      </c>
      <c r="G382" t="s">
        <v>103</v>
      </c>
      <c r="H382" s="2">
        <v>11</v>
      </c>
      <c r="I382" s="3">
        <v>4.5179835219914199E-2</v>
      </c>
      <c r="J382">
        <f>Table3[[#This Row],[Price of One Product]]*Table3[[#This Row],[No of Products in one Sale]]</f>
        <v>792</v>
      </c>
    </row>
    <row r="383" spans="1:10" x14ac:dyDescent="0.25">
      <c r="A383" t="s">
        <v>510</v>
      </c>
      <c r="B383" t="s">
        <v>155</v>
      </c>
      <c r="C383" s="1">
        <v>44740</v>
      </c>
      <c r="D383" t="s">
        <v>164</v>
      </c>
      <c r="E383" t="s">
        <v>171</v>
      </c>
      <c r="F383">
        <v>65</v>
      </c>
      <c r="G383" t="s">
        <v>104</v>
      </c>
      <c r="H383" s="2">
        <v>13</v>
      </c>
      <c r="I383" s="3">
        <v>0.97345529924354934</v>
      </c>
      <c r="J383">
        <f>Table3[[#This Row],[Price of One Product]]*Table3[[#This Row],[No of Products in one Sale]]</f>
        <v>845</v>
      </c>
    </row>
    <row r="384" spans="1:10" x14ac:dyDescent="0.25">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x14ac:dyDescent="0.25">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x14ac:dyDescent="0.25">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25">
      <c r="A387" t="s">
        <v>514</v>
      </c>
      <c r="B387" t="s">
        <v>159</v>
      </c>
      <c r="C387" s="1">
        <v>44735</v>
      </c>
      <c r="D387" t="s">
        <v>168</v>
      </c>
      <c r="E387" t="s">
        <v>171</v>
      </c>
      <c r="F387">
        <v>95</v>
      </c>
      <c r="G387" t="s">
        <v>105</v>
      </c>
      <c r="H387" s="2">
        <v>6</v>
      </c>
      <c r="I387" s="3">
        <v>0.37937934610324464</v>
      </c>
      <c r="J387">
        <f>Table3[[#This Row],[Price of One Product]]*Table3[[#This Row],[No of Products in one Sale]]</f>
        <v>570</v>
      </c>
    </row>
    <row r="388" spans="1:10" x14ac:dyDescent="0.25">
      <c r="A388" t="s">
        <v>515</v>
      </c>
      <c r="B388" t="s">
        <v>154</v>
      </c>
      <c r="C388" s="1">
        <v>44734</v>
      </c>
      <c r="D388" t="s">
        <v>163</v>
      </c>
      <c r="E388" t="s">
        <v>170</v>
      </c>
      <c r="F388">
        <v>72</v>
      </c>
      <c r="G388" t="s">
        <v>103</v>
      </c>
      <c r="H388" s="2">
        <v>11</v>
      </c>
      <c r="I388" s="3">
        <v>0.35891515866951118</v>
      </c>
      <c r="J388">
        <f>Table3[[#This Row],[Price of One Product]]*Table3[[#This Row],[No of Products in one Sale]]</f>
        <v>792</v>
      </c>
    </row>
    <row r="389" spans="1:10" x14ac:dyDescent="0.25">
      <c r="A389" t="s">
        <v>516</v>
      </c>
      <c r="B389" t="s">
        <v>155</v>
      </c>
      <c r="C389" s="1">
        <v>44728</v>
      </c>
      <c r="D389" t="s">
        <v>164</v>
      </c>
      <c r="E389" t="s">
        <v>171</v>
      </c>
      <c r="F389">
        <v>65</v>
      </c>
      <c r="G389" t="s">
        <v>104</v>
      </c>
      <c r="H389" s="2">
        <v>13</v>
      </c>
      <c r="I389" s="3">
        <v>0.90122352916020354</v>
      </c>
      <c r="J389">
        <f>Table3[[#This Row],[Price of One Product]]*Table3[[#This Row],[No of Products in one Sale]]</f>
        <v>845</v>
      </c>
    </row>
    <row r="390" spans="1:10" x14ac:dyDescent="0.25">
      <c r="A390" t="s">
        <v>517</v>
      </c>
      <c r="B390" t="s">
        <v>156</v>
      </c>
      <c r="C390" s="1">
        <v>44739</v>
      </c>
      <c r="D390" t="s">
        <v>165</v>
      </c>
      <c r="E390" t="s">
        <v>171</v>
      </c>
      <c r="F390">
        <v>250</v>
      </c>
      <c r="G390" t="s">
        <v>105</v>
      </c>
      <c r="H390" s="2">
        <v>3</v>
      </c>
      <c r="I390" s="3">
        <v>0.37786597877728811</v>
      </c>
      <c r="J390">
        <f>Table3[[#This Row],[Price of One Product]]*Table3[[#This Row],[No of Products in one Sale]]</f>
        <v>750</v>
      </c>
    </row>
    <row r="391" spans="1:10" x14ac:dyDescent="0.25">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25">
      <c r="A392" t="s">
        <v>519</v>
      </c>
      <c r="B392" t="s">
        <v>154</v>
      </c>
      <c r="C392" s="1">
        <v>44740</v>
      </c>
      <c r="D392" t="s">
        <v>163</v>
      </c>
      <c r="E392" t="s">
        <v>171</v>
      </c>
      <c r="F392">
        <v>72</v>
      </c>
      <c r="G392" t="s">
        <v>104</v>
      </c>
      <c r="H392" s="2">
        <v>12</v>
      </c>
      <c r="I392" s="3">
        <v>0.60714667724340543</v>
      </c>
      <c r="J392">
        <f>Table3[[#This Row],[Price of One Product]]*Table3[[#This Row],[No of Products in one Sale]]</f>
        <v>864</v>
      </c>
    </row>
    <row r="393" spans="1:10" x14ac:dyDescent="0.25">
      <c r="A393" t="s">
        <v>520</v>
      </c>
      <c r="B393" t="s">
        <v>155</v>
      </c>
      <c r="C393" s="1">
        <v>44734</v>
      </c>
      <c r="D393" t="s">
        <v>164</v>
      </c>
      <c r="E393" t="s">
        <v>171</v>
      </c>
      <c r="F393">
        <v>65</v>
      </c>
      <c r="G393" t="s">
        <v>105</v>
      </c>
      <c r="H393" s="2">
        <v>8</v>
      </c>
      <c r="I393" s="3">
        <v>0.17261163513710231</v>
      </c>
      <c r="J393">
        <f>Table3[[#This Row],[Price of One Product]]*Table3[[#This Row],[No of Products in one Sale]]</f>
        <v>520</v>
      </c>
    </row>
    <row r="394" spans="1:10" x14ac:dyDescent="0.25">
      <c r="A394" t="s">
        <v>521</v>
      </c>
      <c r="B394" t="s">
        <v>156</v>
      </c>
      <c r="C394" s="1">
        <v>44727</v>
      </c>
      <c r="D394" t="s">
        <v>165</v>
      </c>
      <c r="E394" t="s">
        <v>170</v>
      </c>
      <c r="F394">
        <v>250</v>
      </c>
      <c r="G394" t="s">
        <v>103</v>
      </c>
      <c r="H394" s="2">
        <v>1</v>
      </c>
      <c r="I394" s="3">
        <v>3.4451566476951467E-2</v>
      </c>
      <c r="J394">
        <f>Table3[[#This Row],[Price of One Product]]*Table3[[#This Row],[No of Products in one Sale]]</f>
        <v>250</v>
      </c>
    </row>
    <row r="395" spans="1:10" x14ac:dyDescent="0.25">
      <c r="A395" t="s">
        <v>522</v>
      </c>
      <c r="B395" t="s">
        <v>157</v>
      </c>
      <c r="C395" s="1">
        <v>44737</v>
      </c>
      <c r="D395" t="s">
        <v>166</v>
      </c>
      <c r="E395" t="s">
        <v>171</v>
      </c>
      <c r="F395">
        <v>130</v>
      </c>
      <c r="G395" t="s">
        <v>104</v>
      </c>
      <c r="H395" s="2">
        <v>4</v>
      </c>
      <c r="I395" s="3">
        <v>0.36600821552214791</v>
      </c>
      <c r="J395">
        <f>Table3[[#This Row],[Price of One Product]]*Table3[[#This Row],[No of Products in one Sale]]</f>
        <v>520</v>
      </c>
    </row>
    <row r="396" spans="1:10" x14ac:dyDescent="0.25">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x14ac:dyDescent="0.25">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x14ac:dyDescent="0.25">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x14ac:dyDescent="0.25">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25">
      <c r="A400" t="s">
        <v>527</v>
      </c>
      <c r="B400" t="s">
        <v>157</v>
      </c>
      <c r="C400" s="1">
        <v>44735</v>
      </c>
      <c r="D400" t="s">
        <v>166</v>
      </c>
      <c r="E400" t="s">
        <v>170</v>
      </c>
      <c r="F400">
        <v>130</v>
      </c>
      <c r="G400" t="s">
        <v>103</v>
      </c>
      <c r="H400" s="2">
        <v>7</v>
      </c>
      <c r="I400" s="3">
        <v>0.84443209424513666</v>
      </c>
      <c r="J400">
        <f>Table3[[#This Row],[Price of One Product]]*Table3[[#This Row],[No of Products in one Sale]]</f>
        <v>910</v>
      </c>
    </row>
    <row r="401" spans="1:10" x14ac:dyDescent="0.25">
      <c r="A401" t="s">
        <v>528</v>
      </c>
      <c r="B401" t="s">
        <v>154</v>
      </c>
      <c r="C401" s="1">
        <v>44734</v>
      </c>
      <c r="D401" t="s">
        <v>163</v>
      </c>
      <c r="E401" t="s">
        <v>171</v>
      </c>
      <c r="F401">
        <v>72</v>
      </c>
      <c r="G401" t="s">
        <v>104</v>
      </c>
      <c r="H401" s="2">
        <v>7</v>
      </c>
      <c r="I401" s="3">
        <v>0.11084077878058052</v>
      </c>
      <c r="J401">
        <f>Table3[[#This Row],[Price of One Product]]*Table3[[#This Row],[No of Products in one Sale]]</f>
        <v>504</v>
      </c>
    </row>
    <row r="402" spans="1:10" x14ac:dyDescent="0.25">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25">
      <c r="A403" t="s">
        <v>530</v>
      </c>
      <c r="B403" t="s">
        <v>156</v>
      </c>
      <c r="C403" s="1">
        <v>44739</v>
      </c>
      <c r="D403" t="s">
        <v>165</v>
      </c>
      <c r="E403" t="s">
        <v>171</v>
      </c>
      <c r="F403">
        <v>250</v>
      </c>
      <c r="G403" t="s">
        <v>103</v>
      </c>
      <c r="H403" s="2">
        <v>3</v>
      </c>
      <c r="I403" s="3">
        <v>0.13279161787420113</v>
      </c>
      <c r="J403">
        <f>Table3[[#This Row],[Price of One Product]]*Table3[[#This Row],[No of Products in one Sale]]</f>
        <v>750</v>
      </c>
    </row>
    <row r="404" spans="1:10" x14ac:dyDescent="0.25">
      <c r="A404" t="s">
        <v>531</v>
      </c>
      <c r="B404" t="s">
        <v>157</v>
      </c>
      <c r="C404" s="1">
        <v>44740</v>
      </c>
      <c r="D404" t="s">
        <v>166</v>
      </c>
      <c r="E404" t="s">
        <v>170</v>
      </c>
      <c r="F404">
        <v>130</v>
      </c>
      <c r="G404" t="s">
        <v>104</v>
      </c>
      <c r="H404" s="2">
        <v>4</v>
      </c>
      <c r="I404" s="3">
        <v>0.20794478004129135</v>
      </c>
      <c r="J404">
        <f>Table3[[#This Row],[Price of One Product]]*Table3[[#This Row],[No of Products in one Sale]]</f>
        <v>520</v>
      </c>
    </row>
    <row r="405" spans="1:10" x14ac:dyDescent="0.25">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25">
      <c r="A406" t="s">
        <v>533</v>
      </c>
      <c r="B406" t="s">
        <v>159</v>
      </c>
      <c r="C406" s="1">
        <v>44731</v>
      </c>
      <c r="D406" t="s">
        <v>168</v>
      </c>
      <c r="E406" t="s">
        <v>170</v>
      </c>
      <c r="F406">
        <v>95</v>
      </c>
      <c r="G406" t="s">
        <v>103</v>
      </c>
      <c r="H406" s="2">
        <v>8</v>
      </c>
      <c r="I406" s="3">
        <v>0.23804641255169789</v>
      </c>
      <c r="J406">
        <f>Table3[[#This Row],[Price of One Product]]*Table3[[#This Row],[No of Products in one Sale]]</f>
        <v>760</v>
      </c>
    </row>
    <row r="407" spans="1:10" x14ac:dyDescent="0.25">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25">
      <c r="A408" t="s">
        <v>535</v>
      </c>
      <c r="B408" t="s">
        <v>155</v>
      </c>
      <c r="C408" s="1">
        <v>44733</v>
      </c>
      <c r="D408" t="s">
        <v>164</v>
      </c>
      <c r="E408" t="s">
        <v>170</v>
      </c>
      <c r="F408">
        <v>65</v>
      </c>
      <c r="G408" t="s">
        <v>105</v>
      </c>
      <c r="H408" s="2">
        <v>4</v>
      </c>
      <c r="I408" s="3">
        <v>6.7101746358327108E-2</v>
      </c>
      <c r="J408">
        <f>Table3[[#This Row],[Price of One Product]]*Table3[[#This Row],[No of Products in one Sale]]</f>
        <v>260</v>
      </c>
    </row>
    <row r="409" spans="1:10" x14ac:dyDescent="0.25">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x14ac:dyDescent="0.25">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x14ac:dyDescent="0.25">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25">
      <c r="A412" t="s">
        <v>539</v>
      </c>
      <c r="B412" t="s">
        <v>155</v>
      </c>
      <c r="C412" s="1">
        <v>44727</v>
      </c>
      <c r="D412" t="s">
        <v>164</v>
      </c>
      <c r="E412" t="s">
        <v>171</v>
      </c>
      <c r="F412">
        <v>65</v>
      </c>
      <c r="G412" t="s">
        <v>103</v>
      </c>
      <c r="H412" s="2">
        <v>6</v>
      </c>
      <c r="I412" s="3">
        <v>0.76778137062272289</v>
      </c>
      <c r="J412">
        <f>Table3[[#This Row],[Price of One Product]]*Table3[[#This Row],[No of Products in one Sale]]</f>
        <v>390</v>
      </c>
    </row>
    <row r="413" spans="1:10" x14ac:dyDescent="0.25">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25">
      <c r="A414" t="s">
        <v>541</v>
      </c>
      <c r="B414" t="s">
        <v>157</v>
      </c>
      <c r="C414" s="1">
        <v>44740</v>
      </c>
      <c r="D414" t="s">
        <v>163</v>
      </c>
      <c r="E414" t="s">
        <v>171</v>
      </c>
      <c r="F414">
        <v>72</v>
      </c>
      <c r="G414" t="s">
        <v>105</v>
      </c>
      <c r="H414" s="2">
        <v>9</v>
      </c>
      <c r="I414" s="3">
        <v>0.53570171465492589</v>
      </c>
      <c r="J414">
        <f>Table3[[#This Row],[Price of One Product]]*Table3[[#This Row],[No of Products in one Sale]]</f>
        <v>648</v>
      </c>
    </row>
    <row r="415" spans="1:10" x14ac:dyDescent="0.25">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25">
      <c r="A416" t="s">
        <v>543</v>
      </c>
      <c r="B416" t="s">
        <v>155</v>
      </c>
      <c r="C416" s="1">
        <v>44737</v>
      </c>
      <c r="D416" t="s">
        <v>165</v>
      </c>
      <c r="E416" t="s">
        <v>170</v>
      </c>
      <c r="F416">
        <v>250</v>
      </c>
      <c r="G416" t="s">
        <v>103</v>
      </c>
      <c r="H416" s="2">
        <v>3</v>
      </c>
      <c r="I416" s="3">
        <v>7.4850081465574259E-2</v>
      </c>
      <c r="J416">
        <f>Table3[[#This Row],[Price of One Product]]*Table3[[#This Row],[No of Products in one Sale]]</f>
        <v>750</v>
      </c>
    </row>
    <row r="417" spans="1:10" x14ac:dyDescent="0.25">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x14ac:dyDescent="0.25">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x14ac:dyDescent="0.25">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x14ac:dyDescent="0.25">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25">
      <c r="A421" t="s">
        <v>548</v>
      </c>
      <c r="B421" t="s">
        <v>156</v>
      </c>
      <c r="C421" s="1">
        <v>44742</v>
      </c>
      <c r="D421" t="s">
        <v>166</v>
      </c>
      <c r="E421" t="s">
        <v>171</v>
      </c>
      <c r="F421">
        <v>130</v>
      </c>
      <c r="G421" t="s">
        <v>105</v>
      </c>
      <c r="H421" s="2">
        <v>5</v>
      </c>
      <c r="I421" s="3">
        <v>0.73245470088007136</v>
      </c>
      <c r="J421">
        <f>Table3[[#This Row],[Price of One Product]]*Table3[[#This Row],[No of Products in one Sale]]</f>
        <v>650</v>
      </c>
    </row>
    <row r="422" spans="1:10" x14ac:dyDescent="0.25">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x14ac:dyDescent="0.25">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x14ac:dyDescent="0.25">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25">
      <c r="A425" t="s">
        <v>552</v>
      </c>
      <c r="B425" t="s">
        <v>155</v>
      </c>
      <c r="C425" s="1">
        <v>44725</v>
      </c>
      <c r="D425" t="s">
        <v>165</v>
      </c>
      <c r="E425" t="s">
        <v>171</v>
      </c>
      <c r="F425">
        <v>250</v>
      </c>
      <c r="G425" t="s">
        <v>103</v>
      </c>
      <c r="H425" s="2">
        <v>3</v>
      </c>
      <c r="I425" s="3">
        <v>0.34841204291363526</v>
      </c>
      <c r="J425">
        <f>Table3[[#This Row],[Price of One Product]]*Table3[[#This Row],[No of Products in one Sale]]</f>
        <v>750</v>
      </c>
    </row>
    <row r="426" spans="1:10" x14ac:dyDescent="0.25">
      <c r="A426" t="s">
        <v>553</v>
      </c>
      <c r="B426" t="s">
        <v>156</v>
      </c>
      <c r="C426" s="1">
        <v>44734</v>
      </c>
      <c r="D426" t="s">
        <v>166</v>
      </c>
      <c r="E426" t="s">
        <v>170</v>
      </c>
      <c r="F426">
        <v>130</v>
      </c>
      <c r="G426" t="s">
        <v>104</v>
      </c>
      <c r="H426" s="2">
        <v>7</v>
      </c>
      <c r="I426" s="3">
        <v>0.36862795502486845</v>
      </c>
      <c r="J426">
        <f>Table3[[#This Row],[Price of One Product]]*Table3[[#This Row],[No of Products in one Sale]]</f>
        <v>910</v>
      </c>
    </row>
    <row r="427" spans="1:10" x14ac:dyDescent="0.25">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25">
      <c r="A428" t="s">
        <v>555</v>
      </c>
      <c r="B428" t="s">
        <v>154</v>
      </c>
      <c r="C428" s="1">
        <v>44735</v>
      </c>
      <c r="D428" t="s">
        <v>164</v>
      </c>
      <c r="E428" t="s">
        <v>170</v>
      </c>
      <c r="F428">
        <v>65</v>
      </c>
      <c r="G428" t="s">
        <v>103</v>
      </c>
      <c r="H428" s="2">
        <v>7</v>
      </c>
      <c r="I428" s="3">
        <v>0.77278161923763322</v>
      </c>
      <c r="J428">
        <f>Table3[[#This Row],[Price of One Product]]*Table3[[#This Row],[No of Products in one Sale]]</f>
        <v>455</v>
      </c>
    </row>
    <row r="429" spans="1:10" x14ac:dyDescent="0.25">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25">
      <c r="A430" t="s">
        <v>557</v>
      </c>
      <c r="B430" t="s">
        <v>156</v>
      </c>
      <c r="C430" s="1">
        <v>44732</v>
      </c>
      <c r="D430" t="s">
        <v>166</v>
      </c>
      <c r="E430" t="s">
        <v>170</v>
      </c>
      <c r="F430">
        <v>130</v>
      </c>
      <c r="G430" t="s">
        <v>105</v>
      </c>
      <c r="H430" s="2">
        <v>6</v>
      </c>
      <c r="I430" s="3">
        <v>0.24372632968767749</v>
      </c>
      <c r="J430">
        <f>Table3[[#This Row],[Price of One Product]]*Table3[[#This Row],[No of Products in one Sale]]</f>
        <v>780</v>
      </c>
    </row>
    <row r="431" spans="1:10" x14ac:dyDescent="0.25">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25">
      <c r="A432" t="s">
        <v>559</v>
      </c>
      <c r="B432" t="s">
        <v>158</v>
      </c>
      <c r="C432" s="1">
        <v>44731</v>
      </c>
      <c r="D432" t="s">
        <v>168</v>
      </c>
      <c r="E432" t="s">
        <v>170</v>
      </c>
      <c r="F432">
        <v>95</v>
      </c>
      <c r="G432" t="s">
        <v>104</v>
      </c>
      <c r="H432" s="2">
        <v>7</v>
      </c>
      <c r="I432" s="3">
        <v>0.99123744515485723</v>
      </c>
      <c r="J432">
        <f>Table3[[#This Row],[Price of One Product]]*Table3[[#This Row],[No of Products in one Sale]]</f>
        <v>665</v>
      </c>
    </row>
    <row r="433" spans="1:10" x14ac:dyDescent="0.25">
      <c r="A433" t="s">
        <v>560</v>
      </c>
      <c r="B433" t="s">
        <v>159</v>
      </c>
      <c r="C433" s="1">
        <v>44725</v>
      </c>
      <c r="D433" t="s">
        <v>163</v>
      </c>
      <c r="E433" t="s">
        <v>171</v>
      </c>
      <c r="F433">
        <v>72</v>
      </c>
      <c r="G433" t="s">
        <v>105</v>
      </c>
      <c r="H433" s="2">
        <v>5</v>
      </c>
      <c r="I433" s="3">
        <v>0.58001027642401182</v>
      </c>
      <c r="J433">
        <f>Table3[[#This Row],[Price of One Product]]*Table3[[#This Row],[No of Products in one Sale]]</f>
        <v>360</v>
      </c>
    </row>
    <row r="434" spans="1:10" x14ac:dyDescent="0.25">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25">
      <c r="A435" t="s">
        <v>562</v>
      </c>
      <c r="B435" t="s">
        <v>155</v>
      </c>
      <c r="C435" s="1">
        <v>44738</v>
      </c>
      <c r="D435" t="s">
        <v>165</v>
      </c>
      <c r="E435" t="s">
        <v>171</v>
      </c>
      <c r="F435">
        <v>250</v>
      </c>
      <c r="G435" t="s">
        <v>104</v>
      </c>
      <c r="H435" s="2">
        <v>3</v>
      </c>
      <c r="I435" s="3">
        <v>8.7589082057090373E-2</v>
      </c>
      <c r="J435">
        <f>Table3[[#This Row],[Price of One Product]]*Table3[[#This Row],[No of Products in one Sale]]</f>
        <v>750</v>
      </c>
    </row>
    <row r="436" spans="1:10" x14ac:dyDescent="0.25">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x14ac:dyDescent="0.25">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x14ac:dyDescent="0.25">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x14ac:dyDescent="0.25">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x14ac:dyDescent="0.25">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25">
      <c r="A441" t="s">
        <v>568</v>
      </c>
      <c r="B441" t="s">
        <v>157</v>
      </c>
      <c r="C441" s="1">
        <v>44740</v>
      </c>
      <c r="D441" t="s">
        <v>167</v>
      </c>
      <c r="E441" t="s">
        <v>171</v>
      </c>
      <c r="F441">
        <v>60</v>
      </c>
      <c r="G441" t="s">
        <v>104</v>
      </c>
      <c r="H441" s="2">
        <v>4</v>
      </c>
      <c r="I441" s="3">
        <v>0.22886312078587356</v>
      </c>
      <c r="J441">
        <f>Table3[[#This Row],[Price of One Product]]*Table3[[#This Row],[No of Products in one Sale]]</f>
        <v>240</v>
      </c>
    </row>
    <row r="442" spans="1:10" x14ac:dyDescent="0.25">
      <c r="A442" t="s">
        <v>569</v>
      </c>
      <c r="B442" t="s">
        <v>158</v>
      </c>
      <c r="C442" s="1">
        <v>44729</v>
      </c>
      <c r="D442" t="s">
        <v>163</v>
      </c>
      <c r="E442" t="s">
        <v>170</v>
      </c>
      <c r="F442">
        <v>72</v>
      </c>
      <c r="G442" t="s">
        <v>105</v>
      </c>
      <c r="H442" s="2">
        <v>4</v>
      </c>
      <c r="I442" s="3">
        <v>0.4885587902090005</v>
      </c>
      <c r="J442">
        <f>Table3[[#This Row],[Price of One Product]]*Table3[[#This Row],[No of Products in one Sale]]</f>
        <v>288</v>
      </c>
    </row>
    <row r="443" spans="1:10" x14ac:dyDescent="0.25">
      <c r="A443" t="s">
        <v>570</v>
      </c>
      <c r="B443" t="s">
        <v>154</v>
      </c>
      <c r="C443" s="1">
        <v>44727</v>
      </c>
      <c r="D443" t="s">
        <v>164</v>
      </c>
      <c r="E443" t="s">
        <v>171</v>
      </c>
      <c r="F443">
        <v>65</v>
      </c>
      <c r="G443" t="s">
        <v>103</v>
      </c>
      <c r="H443" s="2">
        <v>7</v>
      </c>
      <c r="I443" s="3">
        <v>0.88301012782394861</v>
      </c>
      <c r="J443">
        <f>Table3[[#This Row],[Price of One Product]]*Table3[[#This Row],[No of Products in one Sale]]</f>
        <v>455</v>
      </c>
    </row>
    <row r="444" spans="1:10" x14ac:dyDescent="0.25">
      <c r="A444" t="s">
        <v>571</v>
      </c>
      <c r="B444" t="s">
        <v>155</v>
      </c>
      <c r="C444" s="1">
        <v>44734</v>
      </c>
      <c r="D444" t="s">
        <v>165</v>
      </c>
      <c r="E444" t="s">
        <v>170</v>
      </c>
      <c r="F444">
        <v>250</v>
      </c>
      <c r="G444" t="s">
        <v>104</v>
      </c>
      <c r="H444" s="2">
        <v>2</v>
      </c>
      <c r="I444" s="3">
        <v>0.30705024398286174</v>
      </c>
      <c r="J444">
        <f>Table3[[#This Row],[Price of One Product]]*Table3[[#This Row],[No of Products in one Sale]]</f>
        <v>500</v>
      </c>
    </row>
    <row r="445" spans="1:10" x14ac:dyDescent="0.25">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25">
      <c r="A446" t="s">
        <v>573</v>
      </c>
      <c r="B446" t="s">
        <v>157</v>
      </c>
      <c r="C446" s="1">
        <v>44737</v>
      </c>
      <c r="D446" t="s">
        <v>163</v>
      </c>
      <c r="E446" t="s">
        <v>170</v>
      </c>
      <c r="F446">
        <v>72</v>
      </c>
      <c r="G446" t="s">
        <v>103</v>
      </c>
      <c r="H446" s="2">
        <v>9</v>
      </c>
      <c r="I446" s="3">
        <v>0.29159802445516347</v>
      </c>
      <c r="J446">
        <f>Table3[[#This Row],[Price of One Product]]*Table3[[#This Row],[No of Products in one Sale]]</f>
        <v>648</v>
      </c>
    </row>
    <row r="447" spans="1:10" x14ac:dyDescent="0.25">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25">
      <c r="A448" t="s">
        <v>575</v>
      </c>
      <c r="B448" t="s">
        <v>155</v>
      </c>
      <c r="C448" s="1">
        <v>44736</v>
      </c>
      <c r="D448" t="s">
        <v>165</v>
      </c>
      <c r="E448" t="s">
        <v>170</v>
      </c>
      <c r="F448">
        <v>250</v>
      </c>
      <c r="G448" t="s">
        <v>105</v>
      </c>
      <c r="H448" s="2">
        <v>2</v>
      </c>
      <c r="I448" s="3">
        <v>0.2954209948681138</v>
      </c>
      <c r="J448">
        <f>Table3[[#This Row],[Price of One Product]]*Table3[[#This Row],[No of Products in one Sale]]</f>
        <v>500</v>
      </c>
    </row>
    <row r="449" spans="1:10" x14ac:dyDescent="0.25">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x14ac:dyDescent="0.25">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x14ac:dyDescent="0.25">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x14ac:dyDescent="0.25">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x14ac:dyDescent="0.25">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x14ac:dyDescent="0.25">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25">
      <c r="A455" t="s">
        <v>582</v>
      </c>
      <c r="B455" t="s">
        <v>156</v>
      </c>
      <c r="C455" s="1">
        <v>44736</v>
      </c>
      <c r="D455" t="s">
        <v>166</v>
      </c>
      <c r="E455" t="s">
        <v>171</v>
      </c>
      <c r="F455">
        <v>130</v>
      </c>
      <c r="G455" t="s">
        <v>103</v>
      </c>
      <c r="H455" s="2">
        <v>3</v>
      </c>
      <c r="I455" s="3">
        <v>0.32413514859934134</v>
      </c>
      <c r="J455">
        <f>Table3[[#This Row],[Price of One Product]]*Table3[[#This Row],[No of Products in one Sale]]</f>
        <v>390</v>
      </c>
    </row>
    <row r="456" spans="1:10" x14ac:dyDescent="0.25">
      <c r="A456" t="s">
        <v>583</v>
      </c>
      <c r="B456" t="s">
        <v>157</v>
      </c>
      <c r="C456" s="1">
        <v>44737</v>
      </c>
      <c r="D456" t="s">
        <v>163</v>
      </c>
      <c r="E456" t="s">
        <v>171</v>
      </c>
      <c r="F456">
        <v>72</v>
      </c>
      <c r="G456" t="s">
        <v>104</v>
      </c>
      <c r="H456" s="2">
        <v>4</v>
      </c>
      <c r="I456" s="3">
        <v>0.35907775149399723</v>
      </c>
      <c r="J456">
        <f>Table3[[#This Row],[Price of One Product]]*Table3[[#This Row],[No of Products in one Sale]]</f>
        <v>288</v>
      </c>
    </row>
    <row r="457" spans="1:10" x14ac:dyDescent="0.25">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25">
      <c r="A458" t="s">
        <v>585</v>
      </c>
      <c r="B458" t="s">
        <v>155</v>
      </c>
      <c r="C458" s="1">
        <v>44735</v>
      </c>
      <c r="D458" t="s">
        <v>165</v>
      </c>
      <c r="E458" t="s">
        <v>171</v>
      </c>
      <c r="F458">
        <v>250</v>
      </c>
      <c r="G458" t="s">
        <v>103</v>
      </c>
      <c r="H458" s="2">
        <v>2</v>
      </c>
      <c r="I458" s="3">
        <v>0.51385178684784039</v>
      </c>
      <c r="J458">
        <f>Table3[[#This Row],[Price of One Product]]*Table3[[#This Row],[No of Products in one Sale]]</f>
        <v>500</v>
      </c>
    </row>
    <row r="459" spans="1:10" x14ac:dyDescent="0.25">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25">
      <c r="A460" t="s">
        <v>587</v>
      </c>
      <c r="B460" t="s">
        <v>157</v>
      </c>
      <c r="C460" s="1">
        <v>44726</v>
      </c>
      <c r="D460" t="s">
        <v>163</v>
      </c>
      <c r="E460" t="s">
        <v>170</v>
      </c>
      <c r="F460">
        <v>72</v>
      </c>
      <c r="G460" t="s">
        <v>105</v>
      </c>
      <c r="H460" s="2">
        <v>5</v>
      </c>
      <c r="I460" s="3">
        <v>0.73529214203054083</v>
      </c>
      <c r="J460">
        <f>Table3[[#This Row],[Price of One Product]]*Table3[[#This Row],[No of Products in one Sale]]</f>
        <v>360</v>
      </c>
    </row>
    <row r="461" spans="1:10" x14ac:dyDescent="0.25">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25">
      <c r="A462" t="s">
        <v>589</v>
      </c>
      <c r="B462" t="s">
        <v>155</v>
      </c>
      <c r="C462" s="1">
        <v>44734</v>
      </c>
      <c r="D462" t="s">
        <v>165</v>
      </c>
      <c r="E462" t="s">
        <v>170</v>
      </c>
      <c r="F462">
        <v>250</v>
      </c>
      <c r="G462" t="s">
        <v>103</v>
      </c>
      <c r="H462" s="2">
        <v>2</v>
      </c>
      <c r="I462" s="3">
        <v>0.80491760131950119</v>
      </c>
      <c r="J462">
        <f>Table3[[#This Row],[Price of One Product]]*Table3[[#This Row],[No of Products in one Sale]]</f>
        <v>500</v>
      </c>
    </row>
    <row r="463" spans="1:10" x14ac:dyDescent="0.25">
      <c r="A463" t="s">
        <v>590</v>
      </c>
      <c r="B463" t="s">
        <v>156</v>
      </c>
      <c r="C463" s="1">
        <v>44726</v>
      </c>
      <c r="D463" t="s">
        <v>166</v>
      </c>
      <c r="E463" t="s">
        <v>171</v>
      </c>
      <c r="F463">
        <v>130</v>
      </c>
      <c r="G463" t="s">
        <v>104</v>
      </c>
      <c r="H463" s="2">
        <v>4</v>
      </c>
      <c r="I463" s="3">
        <v>0.63252724233750568</v>
      </c>
      <c r="J463">
        <f>Table3[[#This Row],[Price of One Product]]*Table3[[#This Row],[No of Products in one Sale]]</f>
        <v>520</v>
      </c>
    </row>
    <row r="464" spans="1:10" x14ac:dyDescent="0.25">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25">
      <c r="A465" t="s">
        <v>592</v>
      </c>
      <c r="B465" t="s">
        <v>154</v>
      </c>
      <c r="C465" s="1">
        <v>44742</v>
      </c>
      <c r="D465" t="s">
        <v>164</v>
      </c>
      <c r="E465" t="s">
        <v>171</v>
      </c>
      <c r="F465">
        <v>65</v>
      </c>
      <c r="G465" t="s">
        <v>103</v>
      </c>
      <c r="H465" s="2">
        <v>11</v>
      </c>
      <c r="I465" s="3">
        <v>0.51449622999670686</v>
      </c>
      <c r="J465">
        <f>Table3[[#This Row],[Price of One Product]]*Table3[[#This Row],[No of Products in one Sale]]</f>
        <v>715</v>
      </c>
    </row>
    <row r="466" spans="1:10" x14ac:dyDescent="0.25">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x14ac:dyDescent="0.25">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25">
      <c r="A468" t="s">
        <v>595</v>
      </c>
      <c r="B468" t="s">
        <v>157</v>
      </c>
      <c r="C468" s="1">
        <v>44735</v>
      </c>
      <c r="D468" t="s">
        <v>167</v>
      </c>
      <c r="E468" t="s">
        <v>170</v>
      </c>
      <c r="F468">
        <v>60</v>
      </c>
      <c r="G468" t="s">
        <v>103</v>
      </c>
      <c r="H468" s="2">
        <v>9</v>
      </c>
      <c r="I468" s="3">
        <v>0.59705890981846566</v>
      </c>
      <c r="J468">
        <f>Table3[[#This Row],[Price of One Product]]*Table3[[#This Row],[No of Products in one Sale]]</f>
        <v>540</v>
      </c>
    </row>
    <row r="469" spans="1:10" x14ac:dyDescent="0.25">
      <c r="A469" t="s">
        <v>596</v>
      </c>
      <c r="B469" t="s">
        <v>158</v>
      </c>
      <c r="C469" s="1">
        <v>44737</v>
      </c>
      <c r="D469" t="s">
        <v>163</v>
      </c>
      <c r="E469" t="s">
        <v>171</v>
      </c>
      <c r="F469">
        <v>72</v>
      </c>
      <c r="G469" t="s">
        <v>104</v>
      </c>
      <c r="H469" s="2">
        <v>3</v>
      </c>
      <c r="I469" s="3">
        <v>0.47137791834027587</v>
      </c>
      <c r="J469">
        <f>Table3[[#This Row],[Price of One Product]]*Table3[[#This Row],[No of Products in one Sale]]</f>
        <v>216</v>
      </c>
    </row>
    <row r="470" spans="1:10" x14ac:dyDescent="0.25">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25">
      <c r="A471" t="s">
        <v>598</v>
      </c>
      <c r="B471" t="s">
        <v>155</v>
      </c>
      <c r="C471" s="1">
        <v>44729</v>
      </c>
      <c r="D471" t="s">
        <v>165</v>
      </c>
      <c r="E471" t="s">
        <v>171</v>
      </c>
      <c r="F471">
        <v>250</v>
      </c>
      <c r="G471" t="s">
        <v>103</v>
      </c>
      <c r="H471" s="2">
        <v>3</v>
      </c>
      <c r="I471" s="3">
        <v>7.2014892327985192E-2</v>
      </c>
      <c r="J471">
        <f>Table3[[#This Row],[Price of One Product]]*Table3[[#This Row],[No of Products in one Sale]]</f>
        <v>750</v>
      </c>
    </row>
    <row r="472" spans="1:10" x14ac:dyDescent="0.25">
      <c r="A472" t="s">
        <v>599</v>
      </c>
      <c r="B472" t="s">
        <v>156</v>
      </c>
      <c r="C472" s="1">
        <v>44738</v>
      </c>
      <c r="D472" t="s">
        <v>166</v>
      </c>
      <c r="E472" t="s">
        <v>170</v>
      </c>
      <c r="F472">
        <v>130</v>
      </c>
      <c r="G472" t="s">
        <v>104</v>
      </c>
      <c r="H472" s="2">
        <v>7</v>
      </c>
      <c r="I472" s="3">
        <v>0.28425228592980878</v>
      </c>
      <c r="J472">
        <f>Table3[[#This Row],[Price of One Product]]*Table3[[#This Row],[No of Products in one Sale]]</f>
        <v>910</v>
      </c>
    </row>
    <row r="473" spans="1:10" x14ac:dyDescent="0.25">
      <c r="A473" t="s">
        <v>600</v>
      </c>
      <c r="B473" t="s">
        <v>157</v>
      </c>
      <c r="C473" s="1">
        <v>44740</v>
      </c>
      <c r="D473" t="s">
        <v>163</v>
      </c>
      <c r="E473" t="s">
        <v>171</v>
      </c>
      <c r="F473">
        <v>72</v>
      </c>
      <c r="G473" t="s">
        <v>105</v>
      </c>
      <c r="H473" s="2">
        <v>3</v>
      </c>
      <c r="I473" s="3">
        <v>0.51473636278960266</v>
      </c>
      <c r="J473">
        <f>Table3[[#This Row],[Price of One Product]]*Table3[[#This Row],[No of Products in one Sale]]</f>
        <v>216</v>
      </c>
    </row>
    <row r="474" spans="1:10" x14ac:dyDescent="0.25">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x14ac:dyDescent="0.25">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x14ac:dyDescent="0.25">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25">
      <c r="A477" t="s">
        <v>604</v>
      </c>
      <c r="B477" t="s">
        <v>157</v>
      </c>
      <c r="C477" s="1">
        <v>44735</v>
      </c>
      <c r="D477" t="s">
        <v>167</v>
      </c>
      <c r="E477" t="s">
        <v>171</v>
      </c>
      <c r="F477">
        <v>60</v>
      </c>
      <c r="G477" t="s">
        <v>103</v>
      </c>
      <c r="H477" s="2">
        <v>7</v>
      </c>
      <c r="I477" s="3">
        <v>0.62414285851347806</v>
      </c>
      <c r="J477">
        <f>Table3[[#This Row],[Price of One Product]]*Table3[[#This Row],[No of Products in one Sale]]</f>
        <v>420</v>
      </c>
    </row>
    <row r="478" spans="1:10" x14ac:dyDescent="0.25">
      <c r="A478" t="s">
        <v>605</v>
      </c>
      <c r="B478" t="s">
        <v>158</v>
      </c>
      <c r="C478" s="1">
        <v>44734</v>
      </c>
      <c r="D478" t="s">
        <v>168</v>
      </c>
      <c r="E478" t="s">
        <v>171</v>
      </c>
      <c r="F478">
        <v>95</v>
      </c>
      <c r="G478" t="s">
        <v>104</v>
      </c>
      <c r="H478" s="2">
        <v>4</v>
      </c>
      <c r="I478" s="3">
        <v>0.8866455913476804</v>
      </c>
      <c r="J478">
        <f>Table3[[#This Row],[Price of One Product]]*Table3[[#This Row],[No of Products in one Sale]]</f>
        <v>380</v>
      </c>
    </row>
    <row r="479" spans="1:10" x14ac:dyDescent="0.25">
      <c r="A479" t="s">
        <v>606</v>
      </c>
      <c r="B479" t="s">
        <v>159</v>
      </c>
      <c r="C479" s="1">
        <v>44728</v>
      </c>
      <c r="D479" t="s">
        <v>163</v>
      </c>
      <c r="E479" t="s">
        <v>171</v>
      </c>
      <c r="F479">
        <v>72</v>
      </c>
      <c r="G479" t="s">
        <v>105</v>
      </c>
      <c r="H479" s="2">
        <v>6</v>
      </c>
      <c r="I479" s="3">
        <v>0.18359273290431566</v>
      </c>
      <c r="J479">
        <f>Table3[[#This Row],[Price of One Product]]*Table3[[#This Row],[No of Products in one Sale]]</f>
        <v>432</v>
      </c>
    </row>
    <row r="480" spans="1:10" x14ac:dyDescent="0.25">
      <c r="A480" t="s">
        <v>607</v>
      </c>
      <c r="B480" t="s">
        <v>154</v>
      </c>
      <c r="C480" s="1">
        <v>44739</v>
      </c>
      <c r="D480" t="s">
        <v>164</v>
      </c>
      <c r="E480" t="s">
        <v>171</v>
      </c>
      <c r="F480">
        <v>65</v>
      </c>
      <c r="G480" t="s">
        <v>103</v>
      </c>
      <c r="H480" s="2">
        <v>5</v>
      </c>
      <c r="I480" s="3">
        <v>0.15906506531321729</v>
      </c>
      <c r="J480">
        <f>Table3[[#This Row],[Price of One Product]]*Table3[[#This Row],[No of Products in one Sale]]</f>
        <v>325</v>
      </c>
    </row>
    <row r="481" spans="1:10" x14ac:dyDescent="0.25">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25">
      <c r="A482" t="s">
        <v>609</v>
      </c>
      <c r="B482" t="s">
        <v>156</v>
      </c>
      <c r="C482" s="1">
        <v>44740</v>
      </c>
      <c r="D482" t="s">
        <v>166</v>
      </c>
      <c r="E482" t="s">
        <v>170</v>
      </c>
      <c r="F482">
        <v>130</v>
      </c>
      <c r="G482" t="s">
        <v>105</v>
      </c>
      <c r="H482" s="2">
        <v>2</v>
      </c>
      <c r="I482" s="3">
        <v>0.35414118605930123</v>
      </c>
      <c r="J482">
        <f>Table3[[#This Row],[Price of One Product]]*Table3[[#This Row],[No of Products in one Sale]]</f>
        <v>260</v>
      </c>
    </row>
    <row r="483" spans="1:10" x14ac:dyDescent="0.25">
      <c r="A483" t="s">
        <v>610</v>
      </c>
      <c r="B483" t="s">
        <v>157</v>
      </c>
      <c r="C483" s="1">
        <v>44734</v>
      </c>
      <c r="D483" t="s">
        <v>163</v>
      </c>
      <c r="E483" t="s">
        <v>171</v>
      </c>
      <c r="F483">
        <v>72</v>
      </c>
      <c r="G483" t="s">
        <v>103</v>
      </c>
      <c r="H483" s="2">
        <v>4</v>
      </c>
      <c r="I483" s="3">
        <v>0.40463831594750665</v>
      </c>
      <c r="J483">
        <f>Table3[[#This Row],[Price of One Product]]*Table3[[#This Row],[No of Products in one Sale]]</f>
        <v>288</v>
      </c>
    </row>
    <row r="484" spans="1:10" x14ac:dyDescent="0.25">
      <c r="A484" t="s">
        <v>611</v>
      </c>
      <c r="B484" t="s">
        <v>154</v>
      </c>
      <c r="C484" s="1">
        <v>44727</v>
      </c>
      <c r="D484" t="s">
        <v>164</v>
      </c>
      <c r="E484" t="s">
        <v>170</v>
      </c>
      <c r="F484">
        <v>65</v>
      </c>
      <c r="G484" t="s">
        <v>104</v>
      </c>
      <c r="H484" s="2">
        <v>10</v>
      </c>
      <c r="I484" s="3">
        <v>0.56828189926736972</v>
      </c>
      <c r="J484">
        <f>Table3[[#This Row],[Price of One Product]]*Table3[[#This Row],[No of Products in one Sale]]</f>
        <v>650</v>
      </c>
    </row>
    <row r="485" spans="1:10" x14ac:dyDescent="0.25">
      <c r="A485" t="s">
        <v>612</v>
      </c>
      <c r="B485" t="s">
        <v>155</v>
      </c>
      <c r="C485" s="1">
        <v>44737</v>
      </c>
      <c r="D485" t="s">
        <v>165</v>
      </c>
      <c r="E485" t="s">
        <v>171</v>
      </c>
      <c r="F485">
        <v>250</v>
      </c>
      <c r="G485" t="s">
        <v>105</v>
      </c>
      <c r="H485" s="2">
        <v>1</v>
      </c>
      <c r="I485" s="3">
        <v>0.68415839920111321</v>
      </c>
      <c r="J485">
        <f>Table3[[#This Row],[Price of One Product]]*Table3[[#This Row],[No of Products in one Sale]]</f>
        <v>250</v>
      </c>
    </row>
    <row r="486" spans="1:10" x14ac:dyDescent="0.25">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x14ac:dyDescent="0.25">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x14ac:dyDescent="0.25">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x14ac:dyDescent="0.25">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25">
      <c r="A490" t="s">
        <v>617</v>
      </c>
      <c r="B490" t="s">
        <v>155</v>
      </c>
      <c r="C490" s="1">
        <v>44735</v>
      </c>
      <c r="D490" t="s">
        <v>165</v>
      </c>
      <c r="E490" t="s">
        <v>170</v>
      </c>
      <c r="F490">
        <v>250</v>
      </c>
      <c r="G490" t="s">
        <v>104</v>
      </c>
      <c r="H490" s="2">
        <v>1</v>
      </c>
      <c r="I490" s="3">
        <v>6.596920154790531E-2</v>
      </c>
      <c r="J490">
        <f>Table3[[#This Row],[Price of One Product]]*Table3[[#This Row],[No of Products in one Sale]]</f>
        <v>250</v>
      </c>
    </row>
    <row r="491" spans="1:10" x14ac:dyDescent="0.25">
      <c r="A491" t="s">
        <v>618</v>
      </c>
      <c r="B491" t="s">
        <v>156</v>
      </c>
      <c r="C491" s="1">
        <v>44734</v>
      </c>
      <c r="D491" t="s">
        <v>166</v>
      </c>
      <c r="E491" t="s">
        <v>171</v>
      </c>
      <c r="F491">
        <v>130</v>
      </c>
      <c r="G491" t="s">
        <v>105</v>
      </c>
      <c r="H491" s="2">
        <v>6</v>
      </c>
      <c r="I491" s="3">
        <v>0.17858014910494857</v>
      </c>
      <c r="J491">
        <f>Table3[[#This Row],[Price of One Product]]*Table3[[#This Row],[No of Products in one Sale]]</f>
        <v>780</v>
      </c>
    </row>
    <row r="492" spans="1:10" x14ac:dyDescent="0.25">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25">
      <c r="A493" t="s">
        <v>620</v>
      </c>
      <c r="B493" t="s">
        <v>154</v>
      </c>
      <c r="C493" s="1">
        <v>44739</v>
      </c>
      <c r="D493" t="s">
        <v>164</v>
      </c>
      <c r="E493" t="s">
        <v>171</v>
      </c>
      <c r="F493">
        <v>65</v>
      </c>
      <c r="G493" t="s">
        <v>104</v>
      </c>
      <c r="H493" s="2">
        <v>10</v>
      </c>
      <c r="I493" s="3">
        <v>0.74040338644493453</v>
      </c>
      <c r="J493">
        <f>Table3[[#This Row],[Price of One Product]]*Table3[[#This Row],[No of Products in one Sale]]</f>
        <v>650</v>
      </c>
    </row>
    <row r="494" spans="1:10" x14ac:dyDescent="0.25">
      <c r="A494" t="s">
        <v>621</v>
      </c>
      <c r="B494" t="s">
        <v>155</v>
      </c>
      <c r="C494" s="1">
        <v>44740</v>
      </c>
      <c r="D494" t="s">
        <v>165</v>
      </c>
      <c r="E494" t="s">
        <v>170</v>
      </c>
      <c r="F494">
        <v>250</v>
      </c>
      <c r="G494" t="s">
        <v>105</v>
      </c>
      <c r="H494" s="2">
        <v>4</v>
      </c>
      <c r="I494" s="3">
        <v>0.54109571345744756</v>
      </c>
      <c r="J494">
        <f>Table3[[#This Row],[Price of One Product]]*Table3[[#This Row],[No of Products in one Sale]]</f>
        <v>1000</v>
      </c>
    </row>
    <row r="495" spans="1:10" x14ac:dyDescent="0.25">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25">
      <c r="A496" t="s">
        <v>623</v>
      </c>
      <c r="B496" t="s">
        <v>157</v>
      </c>
      <c r="C496" s="1">
        <v>44731</v>
      </c>
      <c r="D496" t="s">
        <v>167</v>
      </c>
      <c r="E496" t="s">
        <v>170</v>
      </c>
      <c r="F496">
        <v>60</v>
      </c>
      <c r="G496" t="s">
        <v>104</v>
      </c>
      <c r="H496" s="2">
        <v>13</v>
      </c>
      <c r="I496" s="3">
        <v>0.66248409996473057</v>
      </c>
      <c r="J496">
        <f>Table3[[#This Row],[Price of One Product]]*Table3[[#This Row],[No of Products in one Sale]]</f>
        <v>780</v>
      </c>
    </row>
    <row r="497" spans="1:10" x14ac:dyDescent="0.25">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25">
      <c r="A498" t="s">
        <v>625</v>
      </c>
      <c r="B498" t="s">
        <v>159</v>
      </c>
      <c r="C498" s="1">
        <v>44733</v>
      </c>
      <c r="D498" t="s">
        <v>163</v>
      </c>
      <c r="E498" t="s">
        <v>170</v>
      </c>
      <c r="F498">
        <v>72</v>
      </c>
      <c r="G498" t="s">
        <v>103</v>
      </c>
      <c r="H498" s="2">
        <v>3</v>
      </c>
      <c r="I498" s="3">
        <v>0.84951124937796896</v>
      </c>
      <c r="J498">
        <f>Table3[[#This Row],[Price of One Product]]*Table3[[#This Row],[No of Products in one Sale]]</f>
        <v>216</v>
      </c>
    </row>
    <row r="499" spans="1:10" x14ac:dyDescent="0.25">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x14ac:dyDescent="0.2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x14ac:dyDescent="0.25">
      <c r="A501" t="s">
        <v>628</v>
      </c>
      <c r="B501" t="s">
        <v>154</v>
      </c>
      <c r="C501" s="1">
        <v>44787</v>
      </c>
      <c r="D501" t="s">
        <v>163</v>
      </c>
      <c r="E501" t="s">
        <v>170</v>
      </c>
      <c r="F501">
        <v>72</v>
      </c>
      <c r="G501" t="s">
        <v>103</v>
      </c>
      <c r="H501" s="2">
        <v>9</v>
      </c>
      <c r="I501" s="3">
        <f ca="1">RAND()</f>
        <v>0.47234137507046736</v>
      </c>
      <c r="J501">
        <f>Table3[[#This Row],[Price of One Product]]*Table3[[#This Row],[No of Products in one Sale]]</f>
        <v>648</v>
      </c>
    </row>
    <row r="502" spans="1:10" x14ac:dyDescent="0.25">
      <c r="A502" t="s">
        <v>629</v>
      </c>
      <c r="B502" t="s">
        <v>155</v>
      </c>
      <c r="C502" s="1">
        <v>44799</v>
      </c>
      <c r="D502" t="s">
        <v>164</v>
      </c>
      <c r="E502" t="s">
        <v>171</v>
      </c>
      <c r="F502">
        <v>65</v>
      </c>
      <c r="G502" t="s">
        <v>104</v>
      </c>
      <c r="H502" s="2">
        <v>11</v>
      </c>
      <c r="I502" s="3">
        <f t="shared" ref="I502:I565" ca="1" si="0">RAND()</f>
        <v>0.16315887657593531</v>
      </c>
      <c r="J502">
        <f>Table3[[#This Row],[Price of One Product]]*Table3[[#This Row],[No of Products in one Sale]]</f>
        <v>715</v>
      </c>
    </row>
    <row r="503" spans="1:10" x14ac:dyDescent="0.25">
      <c r="A503" t="s">
        <v>630</v>
      </c>
      <c r="B503" t="s">
        <v>156</v>
      </c>
      <c r="C503" s="1">
        <v>44802</v>
      </c>
      <c r="D503" t="s">
        <v>165</v>
      </c>
      <c r="E503" t="s">
        <v>170</v>
      </c>
      <c r="F503">
        <v>250</v>
      </c>
      <c r="G503" t="s">
        <v>105</v>
      </c>
      <c r="H503" s="2">
        <v>2</v>
      </c>
      <c r="I503" s="3">
        <f t="shared" ca="1" si="0"/>
        <v>0.15892577013060361</v>
      </c>
      <c r="J503">
        <f>Table3[[#This Row],[Price of One Product]]*Table3[[#This Row],[No of Products in one Sale]]</f>
        <v>500</v>
      </c>
    </row>
    <row r="504" spans="1:10" x14ac:dyDescent="0.25">
      <c r="A504" t="s">
        <v>631</v>
      </c>
      <c r="B504" t="s">
        <v>157</v>
      </c>
      <c r="C504" s="1">
        <v>44774</v>
      </c>
      <c r="D504" t="s">
        <v>166</v>
      </c>
      <c r="E504" t="s">
        <v>171</v>
      </c>
      <c r="F504">
        <v>130</v>
      </c>
      <c r="G504" t="s">
        <v>103</v>
      </c>
      <c r="H504" s="2">
        <v>5</v>
      </c>
      <c r="I504" s="3">
        <f t="shared" ca="1" si="0"/>
        <v>0.2211828298373868</v>
      </c>
      <c r="J504">
        <f>Table3[[#This Row],[Price of One Product]]*Table3[[#This Row],[No of Products in one Sale]]</f>
        <v>650</v>
      </c>
    </row>
    <row r="505" spans="1:10" x14ac:dyDescent="0.25">
      <c r="A505" t="s">
        <v>632</v>
      </c>
      <c r="B505" t="s">
        <v>154</v>
      </c>
      <c r="C505" s="1">
        <v>44800</v>
      </c>
      <c r="D505" t="s">
        <v>163</v>
      </c>
      <c r="E505" t="s">
        <v>170</v>
      </c>
      <c r="F505">
        <v>72</v>
      </c>
      <c r="G505" t="s">
        <v>104</v>
      </c>
      <c r="H505" s="2">
        <v>8</v>
      </c>
      <c r="I505" s="3">
        <f t="shared" ca="1" si="0"/>
        <v>0.1614734180993066</v>
      </c>
      <c r="J505">
        <f>Table3[[#This Row],[Price of One Product]]*Table3[[#This Row],[No of Products in one Sale]]</f>
        <v>576</v>
      </c>
    </row>
    <row r="506" spans="1:10" x14ac:dyDescent="0.25">
      <c r="A506" t="s">
        <v>633</v>
      </c>
      <c r="B506" t="s">
        <v>155</v>
      </c>
      <c r="C506" s="1">
        <v>44797</v>
      </c>
      <c r="D506" t="s">
        <v>164</v>
      </c>
      <c r="E506" t="s">
        <v>171</v>
      </c>
      <c r="F506">
        <v>65</v>
      </c>
      <c r="G506" t="s">
        <v>105</v>
      </c>
      <c r="H506" s="2">
        <v>5</v>
      </c>
      <c r="I506" s="3">
        <f t="shared" ca="1" si="0"/>
        <v>1.6409910243436743E-2</v>
      </c>
      <c r="J506">
        <f>Table3[[#This Row],[Price of One Product]]*Table3[[#This Row],[No of Products in one Sale]]</f>
        <v>325</v>
      </c>
    </row>
    <row r="507" spans="1:10" x14ac:dyDescent="0.25">
      <c r="A507" t="s">
        <v>634</v>
      </c>
      <c r="B507" t="s">
        <v>156</v>
      </c>
      <c r="C507" s="1">
        <v>44766</v>
      </c>
      <c r="D507" t="s">
        <v>165</v>
      </c>
      <c r="E507" t="s">
        <v>170</v>
      </c>
      <c r="F507">
        <v>250</v>
      </c>
      <c r="G507" t="s">
        <v>103</v>
      </c>
      <c r="H507" s="2">
        <v>2</v>
      </c>
      <c r="I507" s="3">
        <f t="shared" ca="1" si="0"/>
        <v>0.36700445806288839</v>
      </c>
      <c r="J507">
        <f>Table3[[#This Row],[Price of One Product]]*Table3[[#This Row],[No of Products in one Sale]]</f>
        <v>500</v>
      </c>
    </row>
    <row r="508" spans="1:10" x14ac:dyDescent="0.25">
      <c r="A508" t="s">
        <v>635</v>
      </c>
      <c r="B508" t="s">
        <v>157</v>
      </c>
      <c r="C508" s="1">
        <v>44782</v>
      </c>
      <c r="D508" t="s">
        <v>166</v>
      </c>
      <c r="E508" t="s">
        <v>171</v>
      </c>
      <c r="F508">
        <v>130</v>
      </c>
      <c r="G508" t="s">
        <v>104</v>
      </c>
      <c r="H508" s="2">
        <v>4</v>
      </c>
      <c r="I508" s="3">
        <f t="shared" ca="1" si="0"/>
        <v>0.46476970307901333</v>
      </c>
      <c r="J508">
        <f>Table3[[#This Row],[Price of One Product]]*Table3[[#This Row],[No of Products in one Sale]]</f>
        <v>520</v>
      </c>
    </row>
    <row r="509" spans="1:10" x14ac:dyDescent="0.25">
      <c r="A509" t="s">
        <v>636</v>
      </c>
      <c r="B509" t="s">
        <v>158</v>
      </c>
      <c r="C509" s="1">
        <v>44790</v>
      </c>
      <c r="D509" t="s">
        <v>167</v>
      </c>
      <c r="E509" t="s">
        <v>170</v>
      </c>
      <c r="F509">
        <v>60</v>
      </c>
      <c r="G509" t="s">
        <v>105</v>
      </c>
      <c r="H509" s="2">
        <v>12</v>
      </c>
      <c r="I509" s="3">
        <f t="shared" ca="1" si="0"/>
        <v>6.5682526432071509E-3</v>
      </c>
      <c r="J509">
        <f>Table3[[#This Row],[Price of One Product]]*Table3[[#This Row],[No of Products in one Sale]]</f>
        <v>720</v>
      </c>
    </row>
    <row r="510" spans="1:10" x14ac:dyDescent="0.25">
      <c r="A510" t="s">
        <v>637</v>
      </c>
      <c r="B510" t="s">
        <v>154</v>
      </c>
      <c r="C510" s="1">
        <v>44770</v>
      </c>
      <c r="D510" t="s">
        <v>163</v>
      </c>
      <c r="E510" t="s">
        <v>171</v>
      </c>
      <c r="F510">
        <v>72</v>
      </c>
      <c r="G510" t="s">
        <v>103</v>
      </c>
      <c r="H510" s="2">
        <v>12</v>
      </c>
      <c r="I510" s="3">
        <f t="shared" ca="1" si="0"/>
        <v>0.55287458504030806</v>
      </c>
      <c r="J510">
        <f>Table3[[#This Row],[Price of One Product]]*Table3[[#This Row],[No of Products in one Sale]]</f>
        <v>864</v>
      </c>
    </row>
    <row r="511" spans="1:10" x14ac:dyDescent="0.25">
      <c r="A511" t="s">
        <v>638</v>
      </c>
      <c r="B511" t="s">
        <v>155</v>
      </c>
      <c r="C511" s="1">
        <v>44759</v>
      </c>
      <c r="D511" t="s">
        <v>164</v>
      </c>
      <c r="E511" t="s">
        <v>170</v>
      </c>
      <c r="F511">
        <v>65</v>
      </c>
      <c r="G511" t="s">
        <v>104</v>
      </c>
      <c r="H511" s="2">
        <v>9</v>
      </c>
      <c r="I511" s="3">
        <f t="shared" ca="1" si="0"/>
        <v>0.8481094147506264</v>
      </c>
      <c r="J511">
        <f>Table3[[#This Row],[Price of One Product]]*Table3[[#This Row],[No of Products in one Sale]]</f>
        <v>585</v>
      </c>
    </row>
    <row r="512" spans="1:10" x14ac:dyDescent="0.25">
      <c r="A512" t="s">
        <v>639</v>
      </c>
      <c r="B512" t="s">
        <v>156</v>
      </c>
      <c r="C512" s="1">
        <v>44776</v>
      </c>
      <c r="D512" t="s">
        <v>165</v>
      </c>
      <c r="E512" t="s">
        <v>171</v>
      </c>
      <c r="F512">
        <v>250</v>
      </c>
      <c r="G512" t="s">
        <v>105</v>
      </c>
      <c r="H512" s="2">
        <v>3</v>
      </c>
      <c r="I512" s="3">
        <f t="shared" ca="1" si="0"/>
        <v>0.27486806155955701</v>
      </c>
      <c r="J512">
        <f>Table3[[#This Row],[Price of One Product]]*Table3[[#This Row],[No of Products in one Sale]]</f>
        <v>750</v>
      </c>
    </row>
    <row r="513" spans="1:10" x14ac:dyDescent="0.25">
      <c r="A513" t="s">
        <v>640</v>
      </c>
      <c r="B513" t="s">
        <v>157</v>
      </c>
      <c r="C513" s="1">
        <v>44757</v>
      </c>
      <c r="D513" t="s">
        <v>166</v>
      </c>
      <c r="E513" t="s">
        <v>170</v>
      </c>
      <c r="F513">
        <v>130</v>
      </c>
      <c r="G513" t="s">
        <v>103</v>
      </c>
      <c r="H513" s="2">
        <v>6</v>
      </c>
      <c r="I513" s="3">
        <f t="shared" ca="1" si="0"/>
        <v>0.80364821301418499</v>
      </c>
      <c r="J513">
        <f>Table3[[#This Row],[Price of One Product]]*Table3[[#This Row],[No of Products in one Sale]]</f>
        <v>780</v>
      </c>
    </row>
    <row r="514" spans="1:10" x14ac:dyDescent="0.25">
      <c r="A514" t="s">
        <v>641</v>
      </c>
      <c r="B514" t="s">
        <v>154</v>
      </c>
      <c r="C514" s="1">
        <v>44771</v>
      </c>
      <c r="D514" t="s">
        <v>163</v>
      </c>
      <c r="E514" t="s">
        <v>171</v>
      </c>
      <c r="F514">
        <v>72</v>
      </c>
      <c r="G514" t="s">
        <v>104</v>
      </c>
      <c r="H514" s="2">
        <v>8</v>
      </c>
      <c r="I514" s="3">
        <f t="shared" ca="1" si="0"/>
        <v>0.66819105913366983</v>
      </c>
      <c r="J514">
        <f>Table3[[#This Row],[Price of One Product]]*Table3[[#This Row],[No of Products in one Sale]]</f>
        <v>576</v>
      </c>
    </row>
    <row r="515" spans="1:10" x14ac:dyDescent="0.25">
      <c r="A515" t="s">
        <v>642</v>
      </c>
      <c r="B515" t="s">
        <v>155</v>
      </c>
      <c r="C515" s="1">
        <v>44788</v>
      </c>
      <c r="D515" t="s">
        <v>164</v>
      </c>
      <c r="E515" t="s">
        <v>170</v>
      </c>
      <c r="F515">
        <v>65</v>
      </c>
      <c r="G515" t="s">
        <v>105</v>
      </c>
      <c r="H515" s="2">
        <v>4</v>
      </c>
      <c r="I515" s="3">
        <f t="shared" ca="1" si="0"/>
        <v>0.40217117794766832</v>
      </c>
      <c r="J515">
        <f>Table3[[#This Row],[Price of One Product]]*Table3[[#This Row],[No of Products in one Sale]]</f>
        <v>260</v>
      </c>
    </row>
    <row r="516" spans="1:10" x14ac:dyDescent="0.25">
      <c r="A516" t="s">
        <v>643</v>
      </c>
      <c r="B516" t="s">
        <v>156</v>
      </c>
      <c r="C516" s="1">
        <v>44762</v>
      </c>
      <c r="D516" t="s">
        <v>165</v>
      </c>
      <c r="E516" t="s">
        <v>171</v>
      </c>
      <c r="F516">
        <v>250</v>
      </c>
      <c r="G516" t="s">
        <v>103</v>
      </c>
      <c r="H516" s="2">
        <v>2</v>
      </c>
      <c r="I516" s="3">
        <f t="shared" ca="1" si="0"/>
        <v>0.46480869540837066</v>
      </c>
      <c r="J516">
        <f>Table3[[#This Row],[Price of One Product]]*Table3[[#This Row],[No of Products in one Sale]]</f>
        <v>500</v>
      </c>
    </row>
    <row r="517" spans="1:10" x14ac:dyDescent="0.25">
      <c r="A517" t="s">
        <v>644</v>
      </c>
      <c r="B517" t="s">
        <v>157</v>
      </c>
      <c r="C517" s="1">
        <v>44789</v>
      </c>
      <c r="D517" t="s">
        <v>166</v>
      </c>
      <c r="E517" t="s">
        <v>170</v>
      </c>
      <c r="F517">
        <v>130</v>
      </c>
      <c r="G517" t="s">
        <v>104</v>
      </c>
      <c r="H517" s="2">
        <v>6</v>
      </c>
      <c r="I517" s="3">
        <f t="shared" ca="1" si="0"/>
        <v>0.67078805597826385</v>
      </c>
      <c r="J517">
        <f>Table3[[#This Row],[Price of One Product]]*Table3[[#This Row],[No of Products in one Sale]]</f>
        <v>780</v>
      </c>
    </row>
    <row r="518" spans="1:10" x14ac:dyDescent="0.25">
      <c r="A518" t="s">
        <v>645</v>
      </c>
      <c r="B518" t="s">
        <v>158</v>
      </c>
      <c r="C518" s="1">
        <v>44761</v>
      </c>
      <c r="D518" t="s">
        <v>167</v>
      </c>
      <c r="E518" t="s">
        <v>170</v>
      </c>
      <c r="F518">
        <v>60</v>
      </c>
      <c r="G518" t="s">
        <v>105</v>
      </c>
      <c r="H518" s="2">
        <v>15</v>
      </c>
      <c r="I518" s="3">
        <f t="shared" ca="1" si="0"/>
        <v>0.11102495360952935</v>
      </c>
      <c r="J518">
        <f>Table3[[#This Row],[Price of One Product]]*Table3[[#This Row],[No of Products in one Sale]]</f>
        <v>900</v>
      </c>
    </row>
    <row r="519" spans="1:10" x14ac:dyDescent="0.25">
      <c r="A519" t="s">
        <v>646</v>
      </c>
      <c r="B519" t="s">
        <v>159</v>
      </c>
      <c r="C519" s="1">
        <v>44790</v>
      </c>
      <c r="D519" t="s">
        <v>168</v>
      </c>
      <c r="E519" t="s">
        <v>171</v>
      </c>
      <c r="F519">
        <v>95</v>
      </c>
      <c r="G519" t="s">
        <v>103</v>
      </c>
      <c r="H519" s="2">
        <v>8</v>
      </c>
      <c r="I519" s="3">
        <f t="shared" ca="1" si="0"/>
        <v>0.39727790387145934</v>
      </c>
      <c r="J519">
        <f>Table3[[#This Row],[Price of One Product]]*Table3[[#This Row],[No of Products in one Sale]]</f>
        <v>760</v>
      </c>
    </row>
    <row r="520" spans="1:10" x14ac:dyDescent="0.25">
      <c r="A520" t="s">
        <v>647</v>
      </c>
      <c r="B520" t="s">
        <v>154</v>
      </c>
      <c r="C520" s="1">
        <v>44782</v>
      </c>
      <c r="D520" t="s">
        <v>163</v>
      </c>
      <c r="E520" t="s">
        <v>171</v>
      </c>
      <c r="F520">
        <v>72</v>
      </c>
      <c r="G520" t="s">
        <v>104</v>
      </c>
      <c r="H520" s="2">
        <v>4</v>
      </c>
      <c r="I520" s="3">
        <f t="shared" ca="1" si="0"/>
        <v>0.70254253862468052</v>
      </c>
      <c r="J520">
        <f>Table3[[#This Row],[Price of One Product]]*Table3[[#This Row],[No of Products in one Sale]]</f>
        <v>288</v>
      </c>
    </row>
    <row r="521" spans="1:10" x14ac:dyDescent="0.25">
      <c r="A521" t="s">
        <v>648</v>
      </c>
      <c r="B521" t="s">
        <v>155</v>
      </c>
      <c r="C521" s="1">
        <v>44802</v>
      </c>
      <c r="D521" t="s">
        <v>164</v>
      </c>
      <c r="E521" t="s">
        <v>171</v>
      </c>
      <c r="F521">
        <v>65</v>
      </c>
      <c r="G521" t="s">
        <v>105</v>
      </c>
      <c r="H521" s="2">
        <v>3</v>
      </c>
      <c r="I521" s="3">
        <f t="shared" ca="1" si="0"/>
        <v>0.79927092255291532</v>
      </c>
      <c r="J521">
        <f>Table3[[#This Row],[Price of One Product]]*Table3[[#This Row],[No of Products in one Sale]]</f>
        <v>195</v>
      </c>
    </row>
    <row r="522" spans="1:10" x14ac:dyDescent="0.25">
      <c r="A522" t="s">
        <v>649</v>
      </c>
      <c r="B522" t="s">
        <v>156</v>
      </c>
      <c r="C522" s="1">
        <v>44791</v>
      </c>
      <c r="D522" t="s">
        <v>165</v>
      </c>
      <c r="E522" t="s">
        <v>170</v>
      </c>
      <c r="F522">
        <v>250</v>
      </c>
      <c r="G522" t="s">
        <v>103</v>
      </c>
      <c r="H522" s="2">
        <v>1</v>
      </c>
      <c r="I522" s="3">
        <f t="shared" ca="1" si="0"/>
        <v>0.92709703522360454</v>
      </c>
      <c r="J522">
        <f>Table3[[#This Row],[Price of One Product]]*Table3[[#This Row],[No of Products in one Sale]]</f>
        <v>250</v>
      </c>
    </row>
    <row r="523" spans="1:10" x14ac:dyDescent="0.25">
      <c r="A523" t="s">
        <v>650</v>
      </c>
      <c r="B523" t="s">
        <v>157</v>
      </c>
      <c r="C523" s="1">
        <v>44795</v>
      </c>
      <c r="D523" t="s">
        <v>166</v>
      </c>
      <c r="E523" t="s">
        <v>170</v>
      </c>
      <c r="F523">
        <v>130</v>
      </c>
      <c r="G523" t="s">
        <v>104</v>
      </c>
      <c r="H523" s="2">
        <v>3</v>
      </c>
      <c r="I523" s="3">
        <f t="shared" ca="1" si="0"/>
        <v>0.37270179027493855</v>
      </c>
      <c r="J523">
        <f>Table3[[#This Row],[Price of One Product]]*Table3[[#This Row],[No of Products in one Sale]]</f>
        <v>390</v>
      </c>
    </row>
    <row r="524" spans="1:10" x14ac:dyDescent="0.25">
      <c r="A524" t="s">
        <v>651</v>
      </c>
      <c r="B524" t="s">
        <v>154</v>
      </c>
      <c r="C524" s="1">
        <v>44759</v>
      </c>
      <c r="D524" t="s">
        <v>163</v>
      </c>
      <c r="E524" t="s">
        <v>170</v>
      </c>
      <c r="F524">
        <v>72</v>
      </c>
      <c r="G524" t="s">
        <v>105</v>
      </c>
      <c r="H524" s="2">
        <v>6</v>
      </c>
      <c r="I524" s="3">
        <f t="shared" ca="1" si="0"/>
        <v>0.84138943859071336</v>
      </c>
      <c r="J524">
        <f>Table3[[#This Row],[Price of One Product]]*Table3[[#This Row],[No of Products in one Sale]]</f>
        <v>432</v>
      </c>
    </row>
    <row r="525" spans="1:10" x14ac:dyDescent="0.25">
      <c r="A525" t="s">
        <v>652</v>
      </c>
      <c r="B525" t="s">
        <v>155</v>
      </c>
      <c r="C525" s="1">
        <v>44756</v>
      </c>
      <c r="D525" t="s">
        <v>164</v>
      </c>
      <c r="E525" t="s">
        <v>170</v>
      </c>
      <c r="F525">
        <v>65</v>
      </c>
      <c r="G525" t="s">
        <v>103</v>
      </c>
      <c r="H525" s="2">
        <v>12</v>
      </c>
      <c r="I525" s="3">
        <f t="shared" ca="1" si="0"/>
        <v>0.95336331583249767</v>
      </c>
      <c r="J525">
        <f>Table3[[#This Row],[Price of One Product]]*Table3[[#This Row],[No of Products in one Sale]]</f>
        <v>780</v>
      </c>
    </row>
    <row r="526" spans="1:10" x14ac:dyDescent="0.25">
      <c r="A526" t="s">
        <v>653</v>
      </c>
      <c r="B526" t="s">
        <v>156</v>
      </c>
      <c r="C526" s="1">
        <v>44786</v>
      </c>
      <c r="D526" t="s">
        <v>165</v>
      </c>
      <c r="E526" t="s">
        <v>170</v>
      </c>
      <c r="F526">
        <v>250</v>
      </c>
      <c r="G526" t="s">
        <v>104</v>
      </c>
      <c r="H526" s="2">
        <v>3</v>
      </c>
      <c r="I526" s="3">
        <f t="shared" ca="1" si="0"/>
        <v>0.78359131854957287</v>
      </c>
      <c r="J526">
        <f>Table3[[#This Row],[Price of One Product]]*Table3[[#This Row],[No of Products in one Sale]]</f>
        <v>750</v>
      </c>
    </row>
    <row r="527" spans="1:10" x14ac:dyDescent="0.25">
      <c r="A527" t="s">
        <v>654</v>
      </c>
      <c r="B527" t="s">
        <v>157</v>
      </c>
      <c r="C527" s="1">
        <v>44757</v>
      </c>
      <c r="D527" t="s">
        <v>166</v>
      </c>
      <c r="E527" t="s">
        <v>170</v>
      </c>
      <c r="F527">
        <v>130</v>
      </c>
      <c r="G527" t="s">
        <v>105</v>
      </c>
      <c r="H527" s="2">
        <v>5</v>
      </c>
      <c r="I527" s="3">
        <f t="shared" ca="1" si="0"/>
        <v>0.81153727146161536</v>
      </c>
      <c r="J527">
        <f>Table3[[#This Row],[Price of One Product]]*Table3[[#This Row],[No of Products in one Sale]]</f>
        <v>650</v>
      </c>
    </row>
    <row r="528" spans="1:10" x14ac:dyDescent="0.25">
      <c r="A528" t="s">
        <v>655</v>
      </c>
      <c r="B528" t="s">
        <v>158</v>
      </c>
      <c r="C528" s="1">
        <v>44787</v>
      </c>
      <c r="D528" t="s">
        <v>167</v>
      </c>
      <c r="E528" t="s">
        <v>170</v>
      </c>
      <c r="F528">
        <v>60</v>
      </c>
      <c r="G528" t="s">
        <v>103</v>
      </c>
      <c r="H528" s="2">
        <v>7</v>
      </c>
      <c r="I528" s="3">
        <f t="shared" ca="1" si="0"/>
        <v>0.84019318477253491</v>
      </c>
      <c r="J528">
        <f>Table3[[#This Row],[Price of One Product]]*Table3[[#This Row],[No of Products in one Sale]]</f>
        <v>420</v>
      </c>
    </row>
    <row r="529" spans="1:10" x14ac:dyDescent="0.25">
      <c r="A529" t="s">
        <v>656</v>
      </c>
      <c r="B529" t="s">
        <v>154</v>
      </c>
      <c r="C529" s="1">
        <v>44763</v>
      </c>
      <c r="D529" t="s">
        <v>163</v>
      </c>
      <c r="E529" t="s">
        <v>170</v>
      </c>
      <c r="F529">
        <v>72</v>
      </c>
      <c r="G529" t="s">
        <v>104</v>
      </c>
      <c r="H529" s="2">
        <v>7</v>
      </c>
      <c r="I529" s="3">
        <f t="shared" ca="1" si="0"/>
        <v>0.66442923316310942</v>
      </c>
      <c r="J529">
        <f>Table3[[#This Row],[Price of One Product]]*Table3[[#This Row],[No of Products in one Sale]]</f>
        <v>504</v>
      </c>
    </row>
    <row r="530" spans="1:10" x14ac:dyDescent="0.25">
      <c r="A530" t="s">
        <v>657</v>
      </c>
      <c r="B530" t="s">
        <v>155</v>
      </c>
      <c r="C530" s="1">
        <v>44799</v>
      </c>
      <c r="D530" t="s">
        <v>164</v>
      </c>
      <c r="E530" t="s">
        <v>170</v>
      </c>
      <c r="F530">
        <v>65</v>
      </c>
      <c r="G530" t="s">
        <v>105</v>
      </c>
      <c r="H530" s="2">
        <v>12</v>
      </c>
      <c r="I530" s="3">
        <f t="shared" ca="1" si="0"/>
        <v>0.19257709941184742</v>
      </c>
      <c r="J530">
        <f>Table3[[#This Row],[Price of One Product]]*Table3[[#This Row],[No of Products in one Sale]]</f>
        <v>780</v>
      </c>
    </row>
    <row r="531" spans="1:10" x14ac:dyDescent="0.25">
      <c r="A531" t="s">
        <v>658</v>
      </c>
      <c r="B531" t="s">
        <v>156</v>
      </c>
      <c r="C531" s="1">
        <v>44798</v>
      </c>
      <c r="D531" t="s">
        <v>165</v>
      </c>
      <c r="E531" t="s">
        <v>171</v>
      </c>
      <c r="F531">
        <v>250</v>
      </c>
      <c r="G531" t="s">
        <v>103</v>
      </c>
      <c r="H531" s="2">
        <v>1</v>
      </c>
      <c r="I531" s="3">
        <f t="shared" ca="1" si="0"/>
        <v>7.6536629308659232E-2</v>
      </c>
      <c r="J531">
        <f>Table3[[#This Row],[Price of One Product]]*Table3[[#This Row],[No of Products in one Sale]]</f>
        <v>250</v>
      </c>
    </row>
    <row r="532" spans="1:10" x14ac:dyDescent="0.25">
      <c r="A532" t="s">
        <v>659</v>
      </c>
      <c r="B532" t="s">
        <v>157</v>
      </c>
      <c r="C532" s="1">
        <v>44807</v>
      </c>
      <c r="D532" t="s">
        <v>166</v>
      </c>
      <c r="E532" t="s">
        <v>170</v>
      </c>
      <c r="F532">
        <v>130</v>
      </c>
      <c r="G532" t="s">
        <v>104</v>
      </c>
      <c r="H532" s="2">
        <v>2</v>
      </c>
      <c r="I532" s="3">
        <f t="shared" ca="1" si="0"/>
        <v>0.69870508503950235</v>
      </c>
      <c r="J532">
        <f>Table3[[#This Row],[Price of One Product]]*Table3[[#This Row],[No of Products in one Sale]]</f>
        <v>260</v>
      </c>
    </row>
    <row r="533" spans="1:10" x14ac:dyDescent="0.25">
      <c r="A533" t="s">
        <v>660</v>
      </c>
      <c r="B533" t="s">
        <v>154</v>
      </c>
      <c r="C533" s="1">
        <v>44769</v>
      </c>
      <c r="D533" t="s">
        <v>163</v>
      </c>
      <c r="E533" t="s">
        <v>170</v>
      </c>
      <c r="F533">
        <v>72</v>
      </c>
      <c r="G533" t="s">
        <v>105</v>
      </c>
      <c r="H533" s="2">
        <v>7</v>
      </c>
      <c r="I533" s="3">
        <f t="shared" ca="1" si="0"/>
        <v>0.62860469206904246</v>
      </c>
      <c r="J533">
        <f>Table3[[#This Row],[Price of One Product]]*Table3[[#This Row],[No of Products in one Sale]]</f>
        <v>504</v>
      </c>
    </row>
    <row r="534" spans="1:10" x14ac:dyDescent="0.25">
      <c r="A534" t="s">
        <v>661</v>
      </c>
      <c r="B534" t="s">
        <v>155</v>
      </c>
      <c r="C534" s="1">
        <v>44779</v>
      </c>
      <c r="D534" t="s">
        <v>164</v>
      </c>
      <c r="E534" t="s">
        <v>170</v>
      </c>
      <c r="F534">
        <v>65</v>
      </c>
      <c r="G534" t="s">
        <v>103</v>
      </c>
      <c r="H534" s="2">
        <v>3</v>
      </c>
      <c r="I534" s="3">
        <f t="shared" ca="1" si="0"/>
        <v>0.62730443958274307</v>
      </c>
      <c r="J534">
        <f>Table3[[#This Row],[Price of One Product]]*Table3[[#This Row],[No of Products in one Sale]]</f>
        <v>195</v>
      </c>
    </row>
    <row r="535" spans="1:10" x14ac:dyDescent="0.25">
      <c r="A535" t="s">
        <v>662</v>
      </c>
      <c r="B535" t="s">
        <v>156</v>
      </c>
      <c r="C535" s="1">
        <v>44769</v>
      </c>
      <c r="D535" t="s">
        <v>165</v>
      </c>
      <c r="E535" t="s">
        <v>170</v>
      </c>
      <c r="F535">
        <v>250</v>
      </c>
      <c r="G535" t="s">
        <v>104</v>
      </c>
      <c r="H535" s="2">
        <v>2</v>
      </c>
      <c r="I535" s="3">
        <f t="shared" ca="1" si="0"/>
        <v>0.66402729193655208</v>
      </c>
      <c r="J535">
        <f>Table3[[#This Row],[Price of One Product]]*Table3[[#This Row],[No of Products in one Sale]]</f>
        <v>500</v>
      </c>
    </row>
    <row r="536" spans="1:10" x14ac:dyDescent="0.25">
      <c r="A536" t="s">
        <v>663</v>
      </c>
      <c r="B536" t="s">
        <v>157</v>
      </c>
      <c r="C536" s="1">
        <v>44756</v>
      </c>
      <c r="D536" t="s">
        <v>166</v>
      </c>
      <c r="E536" t="s">
        <v>170</v>
      </c>
      <c r="F536">
        <v>130</v>
      </c>
      <c r="G536" t="s">
        <v>105</v>
      </c>
      <c r="H536" s="2">
        <v>3</v>
      </c>
      <c r="I536" s="3">
        <f t="shared" ca="1" si="0"/>
        <v>0.92598359771058492</v>
      </c>
      <c r="J536">
        <f>Table3[[#This Row],[Price of One Product]]*Table3[[#This Row],[No of Products in one Sale]]</f>
        <v>390</v>
      </c>
    </row>
    <row r="537" spans="1:10" x14ac:dyDescent="0.25">
      <c r="A537" t="s">
        <v>664</v>
      </c>
      <c r="B537" t="s">
        <v>158</v>
      </c>
      <c r="C537" s="1">
        <v>44799</v>
      </c>
      <c r="D537" t="s">
        <v>167</v>
      </c>
      <c r="E537" t="s">
        <v>171</v>
      </c>
      <c r="F537">
        <v>60</v>
      </c>
      <c r="G537" t="s">
        <v>103</v>
      </c>
      <c r="H537" s="2">
        <v>12</v>
      </c>
      <c r="I537" s="3">
        <f t="shared" ca="1" si="0"/>
        <v>7.8913091318128181E-2</v>
      </c>
      <c r="J537">
        <f>Table3[[#This Row],[Price of One Product]]*Table3[[#This Row],[No of Products in one Sale]]</f>
        <v>720</v>
      </c>
    </row>
    <row r="538" spans="1:10" x14ac:dyDescent="0.25">
      <c r="A538" t="s">
        <v>665</v>
      </c>
      <c r="B538" t="s">
        <v>159</v>
      </c>
      <c r="C538" s="1">
        <v>44807</v>
      </c>
      <c r="D538" t="s">
        <v>168</v>
      </c>
      <c r="E538" t="s">
        <v>170</v>
      </c>
      <c r="F538">
        <v>95</v>
      </c>
      <c r="G538" t="s">
        <v>104</v>
      </c>
      <c r="H538" s="2">
        <v>3</v>
      </c>
      <c r="I538" s="3">
        <f t="shared" ca="1" si="0"/>
        <v>0.64785609266966759</v>
      </c>
      <c r="J538">
        <f>Table3[[#This Row],[Price of One Product]]*Table3[[#This Row],[No of Products in one Sale]]</f>
        <v>285</v>
      </c>
    </row>
    <row r="539" spans="1:10" x14ac:dyDescent="0.25">
      <c r="A539" t="s">
        <v>666</v>
      </c>
      <c r="B539" t="s">
        <v>154</v>
      </c>
      <c r="C539" s="1">
        <v>44769</v>
      </c>
      <c r="D539" t="s">
        <v>163</v>
      </c>
      <c r="E539" t="s">
        <v>170</v>
      </c>
      <c r="F539">
        <v>72</v>
      </c>
      <c r="G539" t="s">
        <v>105</v>
      </c>
      <c r="H539" s="2">
        <v>6</v>
      </c>
      <c r="I539" s="3">
        <f t="shared" ca="1" si="0"/>
        <v>4.07052672932533E-2</v>
      </c>
      <c r="J539">
        <f>Table3[[#This Row],[Price of One Product]]*Table3[[#This Row],[No of Products in one Sale]]</f>
        <v>432</v>
      </c>
    </row>
    <row r="540" spans="1:10" x14ac:dyDescent="0.25">
      <c r="A540" t="s">
        <v>667</v>
      </c>
      <c r="B540" t="s">
        <v>155</v>
      </c>
      <c r="C540" s="1">
        <v>44805</v>
      </c>
      <c r="D540" t="s">
        <v>164</v>
      </c>
      <c r="E540" t="s">
        <v>170</v>
      </c>
      <c r="F540">
        <v>65</v>
      </c>
      <c r="G540" t="s">
        <v>103</v>
      </c>
      <c r="H540" s="2">
        <v>5</v>
      </c>
      <c r="I540" s="3">
        <f t="shared" ca="1" si="0"/>
        <v>0.87543117597374054</v>
      </c>
      <c r="J540">
        <f>Table3[[#This Row],[Price of One Product]]*Table3[[#This Row],[No of Products in one Sale]]</f>
        <v>325</v>
      </c>
    </row>
    <row r="541" spans="1:10" x14ac:dyDescent="0.25">
      <c r="A541" t="s">
        <v>668</v>
      </c>
      <c r="B541" t="s">
        <v>156</v>
      </c>
      <c r="C541" s="1">
        <v>44796</v>
      </c>
      <c r="D541" t="s">
        <v>165</v>
      </c>
      <c r="E541" t="s">
        <v>171</v>
      </c>
      <c r="F541">
        <v>250</v>
      </c>
      <c r="G541" t="s">
        <v>104</v>
      </c>
      <c r="H541" s="2">
        <v>3</v>
      </c>
      <c r="I541" s="3">
        <f t="shared" ca="1" si="0"/>
        <v>0.18877108173852375</v>
      </c>
      <c r="J541">
        <f>Table3[[#This Row],[Price of One Product]]*Table3[[#This Row],[No of Products in one Sale]]</f>
        <v>750</v>
      </c>
    </row>
    <row r="542" spans="1:10" x14ac:dyDescent="0.25">
      <c r="A542" t="s">
        <v>669</v>
      </c>
      <c r="B542" t="s">
        <v>157</v>
      </c>
      <c r="C542" s="1">
        <v>44798</v>
      </c>
      <c r="D542" t="s">
        <v>166</v>
      </c>
      <c r="E542" t="s">
        <v>171</v>
      </c>
      <c r="F542">
        <v>130</v>
      </c>
      <c r="G542" t="s">
        <v>105</v>
      </c>
      <c r="H542" s="2">
        <v>5</v>
      </c>
      <c r="I542" s="3">
        <f t="shared" ca="1" si="0"/>
        <v>0.83186359899517681</v>
      </c>
      <c r="J542">
        <f>Table3[[#This Row],[Price of One Product]]*Table3[[#This Row],[No of Products in one Sale]]</f>
        <v>650</v>
      </c>
    </row>
    <row r="543" spans="1:10" x14ac:dyDescent="0.25">
      <c r="A543" t="s">
        <v>670</v>
      </c>
      <c r="B543" t="s">
        <v>154</v>
      </c>
      <c r="C543" s="1">
        <v>44756</v>
      </c>
      <c r="D543" t="s">
        <v>163</v>
      </c>
      <c r="E543" t="s">
        <v>171</v>
      </c>
      <c r="F543">
        <v>72</v>
      </c>
      <c r="G543" t="s">
        <v>103</v>
      </c>
      <c r="H543" s="2">
        <v>6</v>
      </c>
      <c r="I543" s="3">
        <f t="shared" ca="1" si="0"/>
        <v>4.0491278405081488E-3</v>
      </c>
      <c r="J543">
        <f>Table3[[#This Row],[Price of One Product]]*Table3[[#This Row],[No of Products in one Sale]]</f>
        <v>432</v>
      </c>
    </row>
    <row r="544" spans="1:10" x14ac:dyDescent="0.25">
      <c r="A544" t="s">
        <v>671</v>
      </c>
      <c r="B544" t="s">
        <v>155</v>
      </c>
      <c r="C544" s="1">
        <v>44800</v>
      </c>
      <c r="D544" t="s">
        <v>164</v>
      </c>
      <c r="E544" t="s">
        <v>171</v>
      </c>
      <c r="F544">
        <v>65</v>
      </c>
      <c r="G544" t="s">
        <v>104</v>
      </c>
      <c r="H544" s="2">
        <v>11</v>
      </c>
      <c r="I544" s="3">
        <f t="shared" ca="1" si="0"/>
        <v>0.98447401641294741</v>
      </c>
      <c r="J544">
        <f>Table3[[#This Row],[Price of One Product]]*Table3[[#This Row],[No of Products in one Sale]]</f>
        <v>715</v>
      </c>
    </row>
    <row r="545" spans="1:10" x14ac:dyDescent="0.25">
      <c r="A545" t="s">
        <v>672</v>
      </c>
      <c r="B545" t="s">
        <v>156</v>
      </c>
      <c r="C545" s="1">
        <v>44758</v>
      </c>
      <c r="D545" t="s">
        <v>165</v>
      </c>
      <c r="E545" t="s">
        <v>171</v>
      </c>
      <c r="F545">
        <v>250</v>
      </c>
      <c r="G545" t="s">
        <v>105</v>
      </c>
      <c r="H545" s="2">
        <v>1</v>
      </c>
      <c r="I545" s="3">
        <f t="shared" ca="1" si="0"/>
        <v>6.6675721539613764E-2</v>
      </c>
      <c r="J545">
        <f>Table3[[#This Row],[Price of One Product]]*Table3[[#This Row],[No of Products in one Sale]]</f>
        <v>250</v>
      </c>
    </row>
    <row r="546" spans="1:10" x14ac:dyDescent="0.25">
      <c r="A546" t="s">
        <v>673</v>
      </c>
      <c r="B546" t="s">
        <v>157</v>
      </c>
      <c r="C546" s="1">
        <v>44788</v>
      </c>
      <c r="D546" t="s">
        <v>166</v>
      </c>
      <c r="E546" t="s">
        <v>171</v>
      </c>
      <c r="F546">
        <v>130</v>
      </c>
      <c r="G546" t="s">
        <v>103</v>
      </c>
      <c r="H546" s="2">
        <v>3</v>
      </c>
      <c r="I546" s="3">
        <f t="shared" ca="1" si="0"/>
        <v>7.6919962083364157E-2</v>
      </c>
      <c r="J546">
        <f>Table3[[#This Row],[Price of One Product]]*Table3[[#This Row],[No of Products in one Sale]]</f>
        <v>390</v>
      </c>
    </row>
    <row r="547" spans="1:10" x14ac:dyDescent="0.25">
      <c r="A547" t="s">
        <v>674</v>
      </c>
      <c r="B547" t="s">
        <v>154</v>
      </c>
      <c r="C547" s="1">
        <v>44793</v>
      </c>
      <c r="D547" t="s">
        <v>163</v>
      </c>
      <c r="E547" t="s">
        <v>170</v>
      </c>
      <c r="F547">
        <v>72</v>
      </c>
      <c r="G547" t="s">
        <v>103</v>
      </c>
      <c r="H547" s="2">
        <v>10</v>
      </c>
      <c r="I547" s="3">
        <f t="shared" ca="1" si="0"/>
        <v>0.37783270252395795</v>
      </c>
      <c r="J547">
        <f>Table3[[#This Row],[Price of One Product]]*Table3[[#This Row],[No of Products in one Sale]]</f>
        <v>720</v>
      </c>
    </row>
    <row r="548" spans="1:10" x14ac:dyDescent="0.25">
      <c r="A548" t="s">
        <v>675</v>
      </c>
      <c r="B548" t="s">
        <v>155</v>
      </c>
      <c r="C548" s="1">
        <v>44784</v>
      </c>
      <c r="D548" t="s">
        <v>164</v>
      </c>
      <c r="E548" t="s">
        <v>171</v>
      </c>
      <c r="F548">
        <v>65</v>
      </c>
      <c r="G548" t="s">
        <v>104</v>
      </c>
      <c r="H548" s="2">
        <v>6</v>
      </c>
      <c r="I548" s="3">
        <f t="shared" ca="1" si="0"/>
        <v>0.78538438960655199</v>
      </c>
      <c r="J548">
        <f>Table3[[#This Row],[Price of One Product]]*Table3[[#This Row],[No of Products in one Sale]]</f>
        <v>390</v>
      </c>
    </row>
    <row r="549" spans="1:10" x14ac:dyDescent="0.25">
      <c r="A549" t="s">
        <v>676</v>
      </c>
      <c r="B549" t="s">
        <v>156</v>
      </c>
      <c r="C549" s="1">
        <v>44793</v>
      </c>
      <c r="D549" t="s">
        <v>165</v>
      </c>
      <c r="E549" t="s">
        <v>170</v>
      </c>
      <c r="F549">
        <v>250</v>
      </c>
      <c r="G549" t="s">
        <v>105</v>
      </c>
      <c r="H549" s="2">
        <v>2</v>
      </c>
      <c r="I549" s="3">
        <f t="shared" ca="1" si="0"/>
        <v>0.85108999032722932</v>
      </c>
      <c r="J549">
        <f>Table3[[#This Row],[Price of One Product]]*Table3[[#This Row],[No of Products in one Sale]]</f>
        <v>500</v>
      </c>
    </row>
    <row r="550" spans="1:10" x14ac:dyDescent="0.25">
      <c r="A550" t="s">
        <v>677</v>
      </c>
      <c r="B550" t="s">
        <v>157</v>
      </c>
      <c r="C550" s="1">
        <v>44796</v>
      </c>
      <c r="D550" t="s">
        <v>166</v>
      </c>
      <c r="E550" t="s">
        <v>171</v>
      </c>
      <c r="F550">
        <v>130</v>
      </c>
      <c r="G550" t="s">
        <v>103</v>
      </c>
      <c r="H550" s="2">
        <v>5</v>
      </c>
      <c r="I550" s="3">
        <f t="shared" ca="1" si="0"/>
        <v>0.29996126212150331</v>
      </c>
      <c r="J550">
        <f>Table3[[#This Row],[Price of One Product]]*Table3[[#This Row],[No of Products in one Sale]]</f>
        <v>650</v>
      </c>
    </row>
    <row r="551" spans="1:10" x14ac:dyDescent="0.25">
      <c r="A551" t="s">
        <v>678</v>
      </c>
      <c r="B551" t="s">
        <v>154</v>
      </c>
      <c r="C551" s="1">
        <v>44758</v>
      </c>
      <c r="D551" t="s">
        <v>163</v>
      </c>
      <c r="E551" t="s">
        <v>170</v>
      </c>
      <c r="F551">
        <v>72</v>
      </c>
      <c r="G551" t="s">
        <v>104</v>
      </c>
      <c r="H551" s="2">
        <v>9</v>
      </c>
      <c r="I551" s="3">
        <f t="shared" ca="1" si="0"/>
        <v>0.39258118813213205</v>
      </c>
      <c r="J551">
        <f>Table3[[#This Row],[Price of One Product]]*Table3[[#This Row],[No of Products in one Sale]]</f>
        <v>648</v>
      </c>
    </row>
    <row r="552" spans="1:10" x14ac:dyDescent="0.25">
      <c r="A552" t="s">
        <v>679</v>
      </c>
      <c r="B552" t="s">
        <v>155</v>
      </c>
      <c r="C552" s="1">
        <v>44757</v>
      </c>
      <c r="D552" t="s">
        <v>164</v>
      </c>
      <c r="E552" t="s">
        <v>171</v>
      </c>
      <c r="F552">
        <v>65</v>
      </c>
      <c r="G552" t="s">
        <v>105</v>
      </c>
      <c r="H552" s="2">
        <v>5</v>
      </c>
      <c r="I552" s="3">
        <f t="shared" ca="1" si="0"/>
        <v>0.29264830148286647</v>
      </c>
      <c r="J552">
        <f>Table3[[#This Row],[Price of One Product]]*Table3[[#This Row],[No of Products in one Sale]]</f>
        <v>325</v>
      </c>
    </row>
    <row r="553" spans="1:10" x14ac:dyDescent="0.25">
      <c r="A553" t="s">
        <v>680</v>
      </c>
      <c r="B553" t="s">
        <v>156</v>
      </c>
      <c r="C553" s="1">
        <v>44758</v>
      </c>
      <c r="D553" t="s">
        <v>165</v>
      </c>
      <c r="E553" t="s">
        <v>170</v>
      </c>
      <c r="F553">
        <v>250</v>
      </c>
      <c r="G553" t="s">
        <v>103</v>
      </c>
      <c r="H553" s="2">
        <v>1</v>
      </c>
      <c r="I553" s="3">
        <f t="shared" ca="1" si="0"/>
        <v>0.34358353187475887</v>
      </c>
      <c r="J553">
        <f>Table3[[#This Row],[Price of One Product]]*Table3[[#This Row],[No of Products in one Sale]]</f>
        <v>250</v>
      </c>
    </row>
    <row r="554" spans="1:10" x14ac:dyDescent="0.25">
      <c r="A554" t="s">
        <v>681</v>
      </c>
      <c r="B554" t="s">
        <v>157</v>
      </c>
      <c r="C554" s="1">
        <v>44800</v>
      </c>
      <c r="D554" t="s">
        <v>166</v>
      </c>
      <c r="E554" t="s">
        <v>171</v>
      </c>
      <c r="F554">
        <v>130</v>
      </c>
      <c r="G554" t="s">
        <v>104</v>
      </c>
      <c r="H554" s="2">
        <v>3</v>
      </c>
      <c r="I554" s="3">
        <f t="shared" ca="1" si="0"/>
        <v>0.95508013326536445</v>
      </c>
      <c r="J554">
        <f>Table3[[#This Row],[Price of One Product]]*Table3[[#This Row],[No of Products in one Sale]]</f>
        <v>390</v>
      </c>
    </row>
    <row r="555" spans="1:10" x14ac:dyDescent="0.25">
      <c r="A555" t="s">
        <v>682</v>
      </c>
      <c r="B555" t="s">
        <v>158</v>
      </c>
      <c r="C555" s="1">
        <v>44780</v>
      </c>
      <c r="D555" t="s">
        <v>167</v>
      </c>
      <c r="E555" t="s">
        <v>170</v>
      </c>
      <c r="F555">
        <v>60</v>
      </c>
      <c r="G555" t="s">
        <v>105</v>
      </c>
      <c r="H555" s="2">
        <v>7</v>
      </c>
      <c r="I555" s="3">
        <f t="shared" ca="1" si="0"/>
        <v>0.1578402590347614</v>
      </c>
      <c r="J555">
        <f>Table3[[#This Row],[Price of One Product]]*Table3[[#This Row],[No of Products in one Sale]]</f>
        <v>420</v>
      </c>
    </row>
    <row r="556" spans="1:10" x14ac:dyDescent="0.25">
      <c r="A556" t="s">
        <v>683</v>
      </c>
      <c r="B556" t="s">
        <v>154</v>
      </c>
      <c r="C556" s="1">
        <v>44807</v>
      </c>
      <c r="D556" t="s">
        <v>163</v>
      </c>
      <c r="E556" t="s">
        <v>171</v>
      </c>
      <c r="F556">
        <v>72</v>
      </c>
      <c r="G556" t="s">
        <v>103</v>
      </c>
      <c r="H556" s="2">
        <v>12</v>
      </c>
      <c r="I556" s="3">
        <f t="shared" ca="1" si="0"/>
        <v>0.92347652317944806</v>
      </c>
      <c r="J556">
        <f>Table3[[#This Row],[Price of One Product]]*Table3[[#This Row],[No of Products in one Sale]]</f>
        <v>864</v>
      </c>
    </row>
    <row r="557" spans="1:10" x14ac:dyDescent="0.25">
      <c r="A557" t="s">
        <v>684</v>
      </c>
      <c r="B557" t="s">
        <v>155</v>
      </c>
      <c r="C557" s="1">
        <v>44798</v>
      </c>
      <c r="D557" t="s">
        <v>164</v>
      </c>
      <c r="E557" t="s">
        <v>170</v>
      </c>
      <c r="F557">
        <v>65</v>
      </c>
      <c r="G557" t="s">
        <v>104</v>
      </c>
      <c r="H557" s="2">
        <v>12</v>
      </c>
      <c r="I557" s="3">
        <f t="shared" ca="1" si="0"/>
        <v>0.28668217235596349</v>
      </c>
      <c r="J557">
        <f>Table3[[#This Row],[Price of One Product]]*Table3[[#This Row],[No of Products in one Sale]]</f>
        <v>780</v>
      </c>
    </row>
    <row r="558" spans="1:10" x14ac:dyDescent="0.25">
      <c r="A558" t="s">
        <v>685</v>
      </c>
      <c r="B558" t="s">
        <v>156</v>
      </c>
      <c r="C558" s="1">
        <v>44810</v>
      </c>
      <c r="D558" t="s">
        <v>165</v>
      </c>
      <c r="E558" t="s">
        <v>171</v>
      </c>
      <c r="F558">
        <v>250</v>
      </c>
      <c r="G558" t="s">
        <v>105</v>
      </c>
      <c r="H558" s="2">
        <v>3</v>
      </c>
      <c r="I558" s="3">
        <f t="shared" ca="1" si="0"/>
        <v>0.86909941823731696</v>
      </c>
      <c r="J558">
        <f>Table3[[#This Row],[Price of One Product]]*Table3[[#This Row],[No of Products in one Sale]]</f>
        <v>750</v>
      </c>
    </row>
    <row r="559" spans="1:10" x14ac:dyDescent="0.25">
      <c r="A559" t="s">
        <v>686</v>
      </c>
      <c r="B559" t="s">
        <v>157</v>
      </c>
      <c r="C559" s="1">
        <v>44764</v>
      </c>
      <c r="D559" t="s">
        <v>166</v>
      </c>
      <c r="E559" t="s">
        <v>170</v>
      </c>
      <c r="F559">
        <v>130</v>
      </c>
      <c r="G559" t="s">
        <v>103</v>
      </c>
      <c r="H559" s="2">
        <v>5</v>
      </c>
      <c r="I559" s="3">
        <f t="shared" ca="1" si="0"/>
        <v>0.21378030884123389</v>
      </c>
      <c r="J559">
        <f>Table3[[#This Row],[Price of One Product]]*Table3[[#This Row],[No of Products in one Sale]]</f>
        <v>650</v>
      </c>
    </row>
    <row r="560" spans="1:10" x14ac:dyDescent="0.25">
      <c r="A560" t="s">
        <v>687</v>
      </c>
      <c r="B560" t="s">
        <v>154</v>
      </c>
      <c r="C560" s="1">
        <v>44766</v>
      </c>
      <c r="D560" t="s">
        <v>163</v>
      </c>
      <c r="E560" t="s">
        <v>171</v>
      </c>
      <c r="F560">
        <v>72</v>
      </c>
      <c r="G560" t="s">
        <v>104</v>
      </c>
      <c r="H560" s="2">
        <v>4</v>
      </c>
      <c r="I560" s="3">
        <f t="shared" ca="1" si="0"/>
        <v>0.53024770036476787</v>
      </c>
      <c r="J560">
        <f>Table3[[#This Row],[Price of One Product]]*Table3[[#This Row],[No of Products in one Sale]]</f>
        <v>288</v>
      </c>
    </row>
    <row r="561" spans="1:10" x14ac:dyDescent="0.25">
      <c r="A561" t="s">
        <v>688</v>
      </c>
      <c r="B561" t="s">
        <v>155</v>
      </c>
      <c r="C561" s="1">
        <v>44794</v>
      </c>
      <c r="D561" t="s">
        <v>164</v>
      </c>
      <c r="E561" t="s">
        <v>170</v>
      </c>
      <c r="F561">
        <v>65</v>
      </c>
      <c r="G561" t="s">
        <v>105</v>
      </c>
      <c r="H561" s="2">
        <v>9</v>
      </c>
      <c r="I561" s="3">
        <f t="shared" ca="1" si="0"/>
        <v>0.25069387193147319</v>
      </c>
      <c r="J561">
        <f>Table3[[#This Row],[Price of One Product]]*Table3[[#This Row],[No of Products in one Sale]]</f>
        <v>585</v>
      </c>
    </row>
    <row r="562" spans="1:10" x14ac:dyDescent="0.25">
      <c r="A562" t="s">
        <v>689</v>
      </c>
      <c r="B562" t="s">
        <v>156</v>
      </c>
      <c r="C562" s="1">
        <v>44800</v>
      </c>
      <c r="D562" t="s">
        <v>165</v>
      </c>
      <c r="E562" t="s">
        <v>171</v>
      </c>
      <c r="F562">
        <v>250</v>
      </c>
      <c r="G562" t="s">
        <v>103</v>
      </c>
      <c r="H562" s="2">
        <v>3</v>
      </c>
      <c r="I562" s="3">
        <f t="shared" ca="1" si="0"/>
        <v>0.94555638199281011</v>
      </c>
      <c r="J562">
        <f>Table3[[#This Row],[Price of One Product]]*Table3[[#This Row],[No of Products in one Sale]]</f>
        <v>750</v>
      </c>
    </row>
    <row r="563" spans="1:10" x14ac:dyDescent="0.25">
      <c r="A563" t="s">
        <v>690</v>
      </c>
      <c r="B563" t="s">
        <v>157</v>
      </c>
      <c r="C563" s="1">
        <v>44792</v>
      </c>
      <c r="D563" t="s">
        <v>166</v>
      </c>
      <c r="E563" t="s">
        <v>170</v>
      </c>
      <c r="F563">
        <v>130</v>
      </c>
      <c r="G563" t="s">
        <v>104</v>
      </c>
      <c r="H563" s="2">
        <v>5</v>
      </c>
      <c r="I563" s="3">
        <f t="shared" ca="1" si="0"/>
        <v>0.20725104528090721</v>
      </c>
      <c r="J563">
        <f>Table3[[#This Row],[Price of One Product]]*Table3[[#This Row],[No of Products in one Sale]]</f>
        <v>650</v>
      </c>
    </row>
    <row r="564" spans="1:10" x14ac:dyDescent="0.25">
      <c r="A564" t="s">
        <v>691</v>
      </c>
      <c r="B564" t="s">
        <v>158</v>
      </c>
      <c r="C564" s="1">
        <v>44809</v>
      </c>
      <c r="D564" t="s">
        <v>167</v>
      </c>
      <c r="E564" t="s">
        <v>170</v>
      </c>
      <c r="F564">
        <v>60</v>
      </c>
      <c r="G564" t="s">
        <v>105</v>
      </c>
      <c r="H564" s="2">
        <v>4</v>
      </c>
      <c r="I564" s="3">
        <f t="shared" ca="1" si="0"/>
        <v>0.69200298497282942</v>
      </c>
      <c r="J564">
        <f>Table3[[#This Row],[Price of One Product]]*Table3[[#This Row],[No of Products in one Sale]]</f>
        <v>240</v>
      </c>
    </row>
    <row r="565" spans="1:10" x14ac:dyDescent="0.25">
      <c r="A565" t="s">
        <v>692</v>
      </c>
      <c r="B565" t="s">
        <v>159</v>
      </c>
      <c r="C565" s="1">
        <v>44789</v>
      </c>
      <c r="D565" t="s">
        <v>168</v>
      </c>
      <c r="E565" t="s">
        <v>171</v>
      </c>
      <c r="F565">
        <v>95</v>
      </c>
      <c r="G565" t="s">
        <v>103</v>
      </c>
      <c r="H565" s="2">
        <v>8</v>
      </c>
      <c r="I565" s="3">
        <f t="shared" ca="1" si="0"/>
        <v>0.28769168760840125</v>
      </c>
      <c r="J565">
        <f>Table3[[#This Row],[Price of One Product]]*Table3[[#This Row],[No of Products in one Sale]]</f>
        <v>760</v>
      </c>
    </row>
    <row r="566" spans="1:10" x14ac:dyDescent="0.25">
      <c r="A566" t="s">
        <v>693</v>
      </c>
      <c r="B566" t="s">
        <v>154</v>
      </c>
      <c r="C566" s="1">
        <v>44757</v>
      </c>
      <c r="D566" t="s">
        <v>163</v>
      </c>
      <c r="E566" t="s">
        <v>171</v>
      </c>
      <c r="F566">
        <v>72</v>
      </c>
      <c r="G566" t="s">
        <v>104</v>
      </c>
      <c r="H566" s="2">
        <v>9</v>
      </c>
      <c r="I566" s="3">
        <f t="shared" ref="I566:I629" ca="1" si="1">RAND()</f>
        <v>4.528215658631729E-2</v>
      </c>
      <c r="J566">
        <f>Table3[[#This Row],[Price of One Product]]*Table3[[#This Row],[No of Products in one Sale]]</f>
        <v>648</v>
      </c>
    </row>
    <row r="567" spans="1:10" x14ac:dyDescent="0.25">
      <c r="A567" t="s">
        <v>694</v>
      </c>
      <c r="B567" t="s">
        <v>155</v>
      </c>
      <c r="C567" s="1">
        <v>44790</v>
      </c>
      <c r="D567" t="s">
        <v>164</v>
      </c>
      <c r="E567" t="s">
        <v>171</v>
      </c>
      <c r="F567">
        <v>65</v>
      </c>
      <c r="G567" t="s">
        <v>105</v>
      </c>
      <c r="H567" s="2">
        <v>6</v>
      </c>
      <c r="I567" s="3">
        <f t="shared" ca="1" si="1"/>
        <v>0.91682708288279269</v>
      </c>
      <c r="J567">
        <f>Table3[[#This Row],[Price of One Product]]*Table3[[#This Row],[No of Products in one Sale]]</f>
        <v>390</v>
      </c>
    </row>
    <row r="568" spans="1:10" x14ac:dyDescent="0.25">
      <c r="A568" t="s">
        <v>695</v>
      </c>
      <c r="B568" t="s">
        <v>156</v>
      </c>
      <c r="C568" s="1">
        <v>44808</v>
      </c>
      <c r="D568" t="s">
        <v>165</v>
      </c>
      <c r="E568" t="s">
        <v>170</v>
      </c>
      <c r="F568">
        <v>250</v>
      </c>
      <c r="G568" t="s">
        <v>103</v>
      </c>
      <c r="H568" s="2">
        <v>4</v>
      </c>
      <c r="I568" s="3">
        <f t="shared" ca="1" si="1"/>
        <v>0.65397711320067009</v>
      </c>
      <c r="J568">
        <f>Table3[[#This Row],[Price of One Product]]*Table3[[#This Row],[No of Products in one Sale]]</f>
        <v>1000</v>
      </c>
    </row>
    <row r="569" spans="1:10" x14ac:dyDescent="0.25">
      <c r="A569" t="s">
        <v>696</v>
      </c>
      <c r="B569" t="s">
        <v>157</v>
      </c>
      <c r="C569" s="1">
        <v>44801</v>
      </c>
      <c r="D569" t="s">
        <v>166</v>
      </c>
      <c r="E569" t="s">
        <v>170</v>
      </c>
      <c r="F569">
        <v>130</v>
      </c>
      <c r="G569" t="s">
        <v>104</v>
      </c>
      <c r="H569" s="2">
        <v>4</v>
      </c>
      <c r="I569" s="3">
        <f t="shared" ca="1" si="1"/>
        <v>0.71588122979355029</v>
      </c>
      <c r="J569">
        <f>Table3[[#This Row],[Price of One Product]]*Table3[[#This Row],[No of Products in one Sale]]</f>
        <v>520</v>
      </c>
    </row>
    <row r="570" spans="1:10" x14ac:dyDescent="0.25">
      <c r="A570" t="s">
        <v>697</v>
      </c>
      <c r="B570" t="s">
        <v>154</v>
      </c>
      <c r="C570" s="1">
        <v>44769</v>
      </c>
      <c r="D570" t="s">
        <v>163</v>
      </c>
      <c r="E570" t="s">
        <v>170</v>
      </c>
      <c r="F570">
        <v>72</v>
      </c>
      <c r="G570" t="s">
        <v>105</v>
      </c>
      <c r="H570" s="2">
        <v>9</v>
      </c>
      <c r="I570" s="3">
        <f t="shared" ca="1" si="1"/>
        <v>0.79417358015388273</v>
      </c>
      <c r="J570">
        <f>Table3[[#This Row],[Price of One Product]]*Table3[[#This Row],[No of Products in one Sale]]</f>
        <v>648</v>
      </c>
    </row>
    <row r="571" spans="1:10" x14ac:dyDescent="0.25">
      <c r="A571" t="s">
        <v>698</v>
      </c>
      <c r="B571" t="s">
        <v>155</v>
      </c>
      <c r="C571" s="1">
        <v>44757</v>
      </c>
      <c r="D571" t="s">
        <v>164</v>
      </c>
      <c r="E571" t="s">
        <v>170</v>
      </c>
      <c r="F571">
        <v>65</v>
      </c>
      <c r="G571" t="s">
        <v>103</v>
      </c>
      <c r="H571" s="2">
        <v>8</v>
      </c>
      <c r="I571" s="3">
        <f t="shared" ca="1" si="1"/>
        <v>0.39048839720977191</v>
      </c>
      <c r="J571">
        <f>Table3[[#This Row],[Price of One Product]]*Table3[[#This Row],[No of Products in one Sale]]</f>
        <v>520</v>
      </c>
    </row>
    <row r="572" spans="1:10" x14ac:dyDescent="0.25">
      <c r="A572" t="s">
        <v>699</v>
      </c>
      <c r="B572" t="s">
        <v>156</v>
      </c>
      <c r="C572" s="1">
        <v>44759</v>
      </c>
      <c r="D572" t="s">
        <v>165</v>
      </c>
      <c r="E572" t="s">
        <v>170</v>
      </c>
      <c r="F572">
        <v>250</v>
      </c>
      <c r="G572" t="s">
        <v>104</v>
      </c>
      <c r="H572" s="2">
        <v>1</v>
      </c>
      <c r="I572" s="3">
        <f t="shared" ca="1" si="1"/>
        <v>0.59477274715799566</v>
      </c>
      <c r="J572">
        <f>Table3[[#This Row],[Price of One Product]]*Table3[[#This Row],[No of Products in one Sale]]</f>
        <v>250</v>
      </c>
    </row>
    <row r="573" spans="1:10" x14ac:dyDescent="0.25">
      <c r="A573" t="s">
        <v>700</v>
      </c>
      <c r="B573" t="s">
        <v>157</v>
      </c>
      <c r="C573" s="1">
        <v>44805</v>
      </c>
      <c r="D573" t="s">
        <v>166</v>
      </c>
      <c r="E573" t="s">
        <v>170</v>
      </c>
      <c r="F573">
        <v>130</v>
      </c>
      <c r="G573" t="s">
        <v>105</v>
      </c>
      <c r="H573" s="2">
        <v>3</v>
      </c>
      <c r="I573" s="3">
        <f t="shared" ca="1" si="1"/>
        <v>0.98253029975988837</v>
      </c>
      <c r="J573">
        <f>Table3[[#This Row],[Price of One Product]]*Table3[[#This Row],[No of Products in one Sale]]</f>
        <v>390</v>
      </c>
    </row>
    <row r="574" spans="1:10" x14ac:dyDescent="0.25">
      <c r="A574" t="s">
        <v>701</v>
      </c>
      <c r="B574" t="s">
        <v>158</v>
      </c>
      <c r="C574" s="1">
        <v>44760</v>
      </c>
      <c r="D574" t="s">
        <v>167</v>
      </c>
      <c r="E574" t="s">
        <v>170</v>
      </c>
      <c r="F574">
        <v>60</v>
      </c>
      <c r="G574" t="s">
        <v>103</v>
      </c>
      <c r="H574" s="2">
        <v>13</v>
      </c>
      <c r="I574" s="3">
        <f t="shared" ca="1" si="1"/>
        <v>5.1168914374233432E-2</v>
      </c>
      <c r="J574">
        <f>Table3[[#This Row],[Price of One Product]]*Table3[[#This Row],[No of Products in one Sale]]</f>
        <v>780</v>
      </c>
    </row>
    <row r="575" spans="1:10" x14ac:dyDescent="0.25">
      <c r="A575" t="s">
        <v>702</v>
      </c>
      <c r="B575" t="s">
        <v>154</v>
      </c>
      <c r="C575" s="1">
        <v>44791</v>
      </c>
      <c r="D575" t="s">
        <v>163</v>
      </c>
      <c r="E575" t="s">
        <v>170</v>
      </c>
      <c r="F575">
        <v>72</v>
      </c>
      <c r="G575" t="s">
        <v>104</v>
      </c>
      <c r="H575" s="2">
        <v>4</v>
      </c>
      <c r="I575" s="3">
        <f t="shared" ca="1" si="1"/>
        <v>0.85635387932372586</v>
      </c>
      <c r="J575">
        <f>Table3[[#This Row],[Price of One Product]]*Table3[[#This Row],[No of Products in one Sale]]</f>
        <v>288</v>
      </c>
    </row>
    <row r="576" spans="1:10" x14ac:dyDescent="0.25">
      <c r="A576" t="s">
        <v>703</v>
      </c>
      <c r="B576" t="s">
        <v>155</v>
      </c>
      <c r="C576" s="1">
        <v>44768</v>
      </c>
      <c r="D576" t="s">
        <v>164</v>
      </c>
      <c r="E576" t="s">
        <v>170</v>
      </c>
      <c r="F576">
        <v>65</v>
      </c>
      <c r="G576" t="s">
        <v>105</v>
      </c>
      <c r="H576" s="2">
        <v>12</v>
      </c>
      <c r="I576" s="3">
        <f t="shared" ca="1" si="1"/>
        <v>0.84736498087363987</v>
      </c>
      <c r="J576">
        <f>Table3[[#This Row],[Price of One Product]]*Table3[[#This Row],[No of Products in one Sale]]</f>
        <v>780</v>
      </c>
    </row>
    <row r="577" spans="1:10" x14ac:dyDescent="0.25">
      <c r="A577" t="s">
        <v>704</v>
      </c>
      <c r="B577" t="s">
        <v>156</v>
      </c>
      <c r="C577" s="1">
        <v>44759</v>
      </c>
      <c r="D577" t="s">
        <v>165</v>
      </c>
      <c r="E577" t="s">
        <v>171</v>
      </c>
      <c r="F577">
        <v>250</v>
      </c>
      <c r="G577" t="s">
        <v>103</v>
      </c>
      <c r="H577" s="2">
        <v>3</v>
      </c>
      <c r="I577" s="3">
        <f t="shared" ca="1" si="1"/>
        <v>0.82246770985700601</v>
      </c>
      <c r="J577">
        <f>Table3[[#This Row],[Price of One Product]]*Table3[[#This Row],[No of Products in one Sale]]</f>
        <v>750</v>
      </c>
    </row>
    <row r="578" spans="1:10" x14ac:dyDescent="0.25">
      <c r="A578" t="s">
        <v>705</v>
      </c>
      <c r="B578" t="s">
        <v>157</v>
      </c>
      <c r="C578" s="1">
        <v>44781</v>
      </c>
      <c r="D578" t="s">
        <v>166</v>
      </c>
      <c r="E578" t="s">
        <v>170</v>
      </c>
      <c r="F578">
        <v>130</v>
      </c>
      <c r="G578" t="s">
        <v>104</v>
      </c>
      <c r="H578" s="2">
        <v>6</v>
      </c>
      <c r="I578" s="3">
        <f t="shared" ca="1" si="1"/>
        <v>0.88956939458610862</v>
      </c>
      <c r="J578">
        <f>Table3[[#This Row],[Price of One Product]]*Table3[[#This Row],[No of Products in one Sale]]</f>
        <v>780</v>
      </c>
    </row>
    <row r="579" spans="1:10" x14ac:dyDescent="0.25">
      <c r="A579" t="s">
        <v>706</v>
      </c>
      <c r="B579" t="s">
        <v>154</v>
      </c>
      <c r="C579" s="1">
        <v>44785</v>
      </c>
      <c r="D579" t="s">
        <v>163</v>
      </c>
      <c r="E579" t="s">
        <v>170</v>
      </c>
      <c r="F579">
        <v>72</v>
      </c>
      <c r="G579" t="s">
        <v>105</v>
      </c>
      <c r="H579" s="2">
        <v>5</v>
      </c>
      <c r="I579" s="3">
        <f t="shared" ca="1" si="1"/>
        <v>0.12576113113395249</v>
      </c>
      <c r="J579">
        <f>Table3[[#This Row],[Price of One Product]]*Table3[[#This Row],[No of Products in one Sale]]</f>
        <v>360</v>
      </c>
    </row>
    <row r="580" spans="1:10" x14ac:dyDescent="0.25">
      <c r="A580" t="s">
        <v>707</v>
      </c>
      <c r="B580" t="s">
        <v>155</v>
      </c>
      <c r="C580" s="1">
        <v>44775</v>
      </c>
      <c r="D580" t="s">
        <v>164</v>
      </c>
      <c r="E580" t="s">
        <v>170</v>
      </c>
      <c r="F580">
        <v>65</v>
      </c>
      <c r="G580" t="s">
        <v>103</v>
      </c>
      <c r="H580" s="2">
        <v>11</v>
      </c>
      <c r="I580" s="3">
        <f t="shared" ca="1" si="1"/>
        <v>0.15566237663827931</v>
      </c>
      <c r="J580">
        <f>Table3[[#This Row],[Price of One Product]]*Table3[[#This Row],[No of Products in one Sale]]</f>
        <v>715</v>
      </c>
    </row>
    <row r="581" spans="1:10" x14ac:dyDescent="0.25">
      <c r="A581" t="s">
        <v>708</v>
      </c>
      <c r="B581" t="s">
        <v>156</v>
      </c>
      <c r="C581" s="1">
        <v>44773</v>
      </c>
      <c r="D581" t="s">
        <v>165</v>
      </c>
      <c r="E581" t="s">
        <v>170</v>
      </c>
      <c r="F581">
        <v>250</v>
      </c>
      <c r="G581" t="s">
        <v>104</v>
      </c>
      <c r="H581" s="2">
        <v>2</v>
      </c>
      <c r="I581" s="3">
        <f t="shared" ca="1" si="1"/>
        <v>0.64684705880978899</v>
      </c>
      <c r="J581">
        <f>Table3[[#This Row],[Price of One Product]]*Table3[[#This Row],[No of Products in one Sale]]</f>
        <v>500</v>
      </c>
    </row>
    <row r="582" spans="1:10" x14ac:dyDescent="0.25">
      <c r="A582" t="s">
        <v>709</v>
      </c>
      <c r="B582" t="s">
        <v>157</v>
      </c>
      <c r="C582" s="1">
        <v>44796</v>
      </c>
      <c r="D582" t="s">
        <v>166</v>
      </c>
      <c r="E582" t="s">
        <v>170</v>
      </c>
      <c r="F582">
        <v>130</v>
      </c>
      <c r="G582" t="s">
        <v>105</v>
      </c>
      <c r="H582" s="2">
        <v>2</v>
      </c>
      <c r="I582" s="3">
        <f t="shared" ca="1" si="1"/>
        <v>3.4567805203785218E-2</v>
      </c>
      <c r="J582">
        <f>Table3[[#This Row],[Price of One Product]]*Table3[[#This Row],[No of Products in one Sale]]</f>
        <v>260</v>
      </c>
    </row>
    <row r="583" spans="1:10" x14ac:dyDescent="0.25">
      <c r="A583" t="s">
        <v>710</v>
      </c>
      <c r="B583" t="s">
        <v>158</v>
      </c>
      <c r="C583" s="1">
        <v>44801</v>
      </c>
      <c r="D583" t="s">
        <v>167</v>
      </c>
      <c r="E583" t="s">
        <v>171</v>
      </c>
      <c r="F583">
        <v>60</v>
      </c>
      <c r="G583" t="s">
        <v>103</v>
      </c>
      <c r="H583" s="2">
        <v>10</v>
      </c>
      <c r="I583" s="3">
        <f t="shared" ca="1" si="1"/>
        <v>0.10567778040818432</v>
      </c>
      <c r="J583">
        <f>Table3[[#This Row],[Price of One Product]]*Table3[[#This Row],[No of Products in one Sale]]</f>
        <v>600</v>
      </c>
    </row>
    <row r="584" spans="1:10" x14ac:dyDescent="0.25">
      <c r="A584" t="s">
        <v>711</v>
      </c>
      <c r="B584" t="s">
        <v>159</v>
      </c>
      <c r="C584" s="1">
        <v>44779</v>
      </c>
      <c r="D584" t="s">
        <v>168</v>
      </c>
      <c r="E584" t="s">
        <v>170</v>
      </c>
      <c r="F584">
        <v>95</v>
      </c>
      <c r="G584" t="s">
        <v>104</v>
      </c>
      <c r="H584" s="2">
        <v>6</v>
      </c>
      <c r="I584" s="3">
        <f t="shared" ca="1" si="1"/>
        <v>0.64379778009855482</v>
      </c>
      <c r="J584">
        <f>Table3[[#This Row],[Price of One Product]]*Table3[[#This Row],[No of Products in one Sale]]</f>
        <v>570</v>
      </c>
    </row>
    <row r="585" spans="1:10" x14ac:dyDescent="0.25">
      <c r="A585" t="s">
        <v>712</v>
      </c>
      <c r="B585" t="s">
        <v>154</v>
      </c>
      <c r="C585" s="1">
        <v>44772</v>
      </c>
      <c r="D585" t="s">
        <v>163</v>
      </c>
      <c r="E585" t="s">
        <v>170</v>
      </c>
      <c r="F585">
        <v>72</v>
      </c>
      <c r="G585" t="s">
        <v>105</v>
      </c>
      <c r="H585" s="2">
        <v>7</v>
      </c>
      <c r="I585" s="3">
        <f t="shared" ca="1" si="1"/>
        <v>0.3257276690588975</v>
      </c>
      <c r="J585">
        <f>Table3[[#This Row],[Price of One Product]]*Table3[[#This Row],[No of Products in one Sale]]</f>
        <v>504</v>
      </c>
    </row>
    <row r="586" spans="1:10" x14ac:dyDescent="0.25">
      <c r="A586" t="s">
        <v>713</v>
      </c>
      <c r="B586" t="s">
        <v>155</v>
      </c>
      <c r="C586" s="1">
        <v>44757</v>
      </c>
      <c r="D586" t="s">
        <v>164</v>
      </c>
      <c r="E586" t="s">
        <v>170</v>
      </c>
      <c r="F586">
        <v>65</v>
      </c>
      <c r="G586" t="s">
        <v>103</v>
      </c>
      <c r="H586" s="2">
        <v>8</v>
      </c>
      <c r="I586" s="3">
        <f t="shared" ca="1" si="1"/>
        <v>0.32329256641536541</v>
      </c>
      <c r="J586">
        <f>Table3[[#This Row],[Price of One Product]]*Table3[[#This Row],[No of Products in one Sale]]</f>
        <v>520</v>
      </c>
    </row>
    <row r="587" spans="1:10" x14ac:dyDescent="0.25">
      <c r="A587" t="s">
        <v>714</v>
      </c>
      <c r="B587" t="s">
        <v>156</v>
      </c>
      <c r="C587" s="1">
        <v>44808</v>
      </c>
      <c r="D587" t="s">
        <v>165</v>
      </c>
      <c r="E587" t="s">
        <v>171</v>
      </c>
      <c r="F587">
        <v>250</v>
      </c>
      <c r="G587" t="s">
        <v>104</v>
      </c>
      <c r="H587" s="2">
        <v>4</v>
      </c>
      <c r="I587" s="3">
        <f t="shared" ca="1" si="1"/>
        <v>0.61511918360942552</v>
      </c>
      <c r="J587">
        <f>Table3[[#This Row],[Price of One Product]]*Table3[[#This Row],[No of Products in one Sale]]</f>
        <v>1000</v>
      </c>
    </row>
    <row r="588" spans="1:10" x14ac:dyDescent="0.25">
      <c r="A588" t="s">
        <v>715</v>
      </c>
      <c r="B588" t="s">
        <v>157</v>
      </c>
      <c r="C588" s="1">
        <v>44782</v>
      </c>
      <c r="D588" t="s">
        <v>166</v>
      </c>
      <c r="E588" t="s">
        <v>171</v>
      </c>
      <c r="F588">
        <v>130</v>
      </c>
      <c r="G588" t="s">
        <v>105</v>
      </c>
      <c r="H588" s="2">
        <v>6</v>
      </c>
      <c r="I588" s="3">
        <f t="shared" ca="1" si="1"/>
        <v>0.18069462627986743</v>
      </c>
      <c r="J588">
        <f>Table3[[#This Row],[Price of One Product]]*Table3[[#This Row],[No of Products in one Sale]]</f>
        <v>780</v>
      </c>
    </row>
    <row r="589" spans="1:10" x14ac:dyDescent="0.25">
      <c r="A589" t="s">
        <v>716</v>
      </c>
      <c r="B589" t="s">
        <v>154</v>
      </c>
      <c r="C589" s="1">
        <v>44787</v>
      </c>
      <c r="D589" t="s">
        <v>163</v>
      </c>
      <c r="E589" t="s">
        <v>171</v>
      </c>
      <c r="F589">
        <v>72</v>
      </c>
      <c r="G589" t="s">
        <v>103</v>
      </c>
      <c r="H589" s="2">
        <v>4</v>
      </c>
      <c r="I589" s="3">
        <f t="shared" ca="1" si="1"/>
        <v>0.70640524485301948</v>
      </c>
      <c r="J589">
        <f>Table3[[#This Row],[Price of One Product]]*Table3[[#This Row],[No of Products in one Sale]]</f>
        <v>288</v>
      </c>
    </row>
    <row r="590" spans="1:10" x14ac:dyDescent="0.25">
      <c r="A590" t="s">
        <v>717</v>
      </c>
      <c r="B590" t="s">
        <v>155</v>
      </c>
      <c r="C590" s="1">
        <v>44787</v>
      </c>
      <c r="D590" t="s">
        <v>164</v>
      </c>
      <c r="E590" t="s">
        <v>171</v>
      </c>
      <c r="F590">
        <v>65</v>
      </c>
      <c r="G590" t="s">
        <v>104</v>
      </c>
      <c r="H590" s="2">
        <v>9</v>
      </c>
      <c r="I590" s="3">
        <f t="shared" ca="1" si="1"/>
        <v>0.43381792627476612</v>
      </c>
      <c r="J590">
        <f>Table3[[#This Row],[Price of One Product]]*Table3[[#This Row],[No of Products in one Sale]]</f>
        <v>585</v>
      </c>
    </row>
    <row r="591" spans="1:10" x14ac:dyDescent="0.25">
      <c r="A591" t="s">
        <v>718</v>
      </c>
      <c r="B591" t="s">
        <v>156</v>
      </c>
      <c r="C591" s="1">
        <v>44757</v>
      </c>
      <c r="D591" t="s">
        <v>165</v>
      </c>
      <c r="E591" t="s">
        <v>171</v>
      </c>
      <c r="F591">
        <v>250</v>
      </c>
      <c r="G591" t="s">
        <v>105</v>
      </c>
      <c r="H591" s="2">
        <v>1</v>
      </c>
      <c r="I591" s="3">
        <f t="shared" ca="1" si="1"/>
        <v>9.9429620371081717E-2</v>
      </c>
      <c r="J591">
        <f>Table3[[#This Row],[Price of One Product]]*Table3[[#This Row],[No of Products in one Sale]]</f>
        <v>250</v>
      </c>
    </row>
    <row r="592" spans="1:10" x14ac:dyDescent="0.25">
      <c r="A592" t="s">
        <v>719</v>
      </c>
      <c r="B592" t="s">
        <v>157</v>
      </c>
      <c r="C592" s="1">
        <v>44761</v>
      </c>
      <c r="D592" t="s">
        <v>166</v>
      </c>
      <c r="E592" t="s">
        <v>171</v>
      </c>
      <c r="F592">
        <v>130</v>
      </c>
      <c r="G592" t="s">
        <v>103</v>
      </c>
      <c r="H592" s="2">
        <v>3</v>
      </c>
      <c r="I592" s="3">
        <f t="shared" ca="1" si="1"/>
        <v>0.35007115185672877</v>
      </c>
      <c r="J592">
        <f>Table3[[#This Row],[Price of One Product]]*Table3[[#This Row],[No of Products in one Sale]]</f>
        <v>390</v>
      </c>
    </row>
    <row r="593" spans="1:10" x14ac:dyDescent="0.25">
      <c r="A593" t="s">
        <v>720</v>
      </c>
      <c r="B593" t="s">
        <v>154</v>
      </c>
      <c r="C593" s="1">
        <v>44788</v>
      </c>
      <c r="D593" t="s">
        <v>163</v>
      </c>
      <c r="E593" t="s">
        <v>170</v>
      </c>
      <c r="F593">
        <v>72</v>
      </c>
      <c r="G593" t="s">
        <v>103</v>
      </c>
      <c r="H593" s="2">
        <v>6</v>
      </c>
      <c r="I593" s="3">
        <f t="shared" ca="1" si="1"/>
        <v>0.53893629614776273</v>
      </c>
      <c r="J593">
        <f>Table3[[#This Row],[Price of One Product]]*Table3[[#This Row],[No of Products in one Sale]]</f>
        <v>432</v>
      </c>
    </row>
    <row r="594" spans="1:10" x14ac:dyDescent="0.25">
      <c r="A594" t="s">
        <v>721</v>
      </c>
      <c r="B594" t="s">
        <v>155</v>
      </c>
      <c r="C594" s="1">
        <v>44788</v>
      </c>
      <c r="D594" t="s">
        <v>164</v>
      </c>
      <c r="E594" t="s">
        <v>171</v>
      </c>
      <c r="F594">
        <v>65</v>
      </c>
      <c r="G594" t="s">
        <v>104</v>
      </c>
      <c r="H594" s="2">
        <v>13</v>
      </c>
      <c r="I594" s="3">
        <f t="shared" ca="1" si="1"/>
        <v>3.2961559510617744E-2</v>
      </c>
      <c r="J594">
        <f>Table3[[#This Row],[Price of One Product]]*Table3[[#This Row],[No of Products in one Sale]]</f>
        <v>845</v>
      </c>
    </row>
    <row r="595" spans="1:10" x14ac:dyDescent="0.25">
      <c r="A595" t="s">
        <v>722</v>
      </c>
      <c r="B595" t="s">
        <v>156</v>
      </c>
      <c r="C595" s="1">
        <v>44758</v>
      </c>
      <c r="D595" t="s">
        <v>165</v>
      </c>
      <c r="E595" t="s">
        <v>170</v>
      </c>
      <c r="F595">
        <v>250</v>
      </c>
      <c r="G595" t="s">
        <v>105</v>
      </c>
      <c r="H595" s="2">
        <v>1</v>
      </c>
      <c r="I595" s="3">
        <f t="shared" ca="1" si="1"/>
        <v>0.99711323091369963</v>
      </c>
      <c r="J595">
        <f>Table3[[#This Row],[Price of One Product]]*Table3[[#This Row],[No of Products in one Sale]]</f>
        <v>250</v>
      </c>
    </row>
    <row r="596" spans="1:10" x14ac:dyDescent="0.25">
      <c r="A596" t="s">
        <v>723</v>
      </c>
      <c r="B596" t="s">
        <v>157</v>
      </c>
      <c r="C596" s="1">
        <v>44795</v>
      </c>
      <c r="D596" t="s">
        <v>166</v>
      </c>
      <c r="E596" t="s">
        <v>171</v>
      </c>
      <c r="F596">
        <v>130</v>
      </c>
      <c r="G596" t="s">
        <v>103</v>
      </c>
      <c r="H596" s="2">
        <v>3</v>
      </c>
      <c r="I596" s="3">
        <f t="shared" ca="1" si="1"/>
        <v>0.80530561793001487</v>
      </c>
      <c r="J596">
        <f>Table3[[#This Row],[Price of One Product]]*Table3[[#This Row],[No of Products in one Sale]]</f>
        <v>390</v>
      </c>
    </row>
    <row r="597" spans="1:10" x14ac:dyDescent="0.25">
      <c r="A597" t="s">
        <v>724</v>
      </c>
      <c r="B597" t="s">
        <v>154</v>
      </c>
      <c r="C597" s="1">
        <v>44791</v>
      </c>
      <c r="D597" t="s">
        <v>163</v>
      </c>
      <c r="E597" t="s">
        <v>170</v>
      </c>
      <c r="F597">
        <v>72</v>
      </c>
      <c r="G597" t="s">
        <v>104</v>
      </c>
      <c r="H597" s="2">
        <v>6</v>
      </c>
      <c r="I597" s="3">
        <f t="shared" ca="1" si="1"/>
        <v>0.64020503256829298</v>
      </c>
      <c r="J597">
        <f>Table3[[#This Row],[Price of One Product]]*Table3[[#This Row],[No of Products in one Sale]]</f>
        <v>432</v>
      </c>
    </row>
    <row r="598" spans="1:10" x14ac:dyDescent="0.25">
      <c r="A598" t="s">
        <v>725</v>
      </c>
      <c r="B598" t="s">
        <v>155</v>
      </c>
      <c r="C598" s="1">
        <v>44791</v>
      </c>
      <c r="D598" t="s">
        <v>164</v>
      </c>
      <c r="E598" t="s">
        <v>171</v>
      </c>
      <c r="F598">
        <v>65</v>
      </c>
      <c r="G598" t="s">
        <v>105</v>
      </c>
      <c r="H598" s="2">
        <v>12</v>
      </c>
      <c r="I598" s="3">
        <f t="shared" ca="1" si="1"/>
        <v>0.37443996593532181</v>
      </c>
      <c r="J598">
        <f>Table3[[#This Row],[Price of One Product]]*Table3[[#This Row],[No of Products in one Sale]]</f>
        <v>780</v>
      </c>
    </row>
    <row r="599" spans="1:10" x14ac:dyDescent="0.25">
      <c r="A599" t="s">
        <v>726</v>
      </c>
      <c r="B599" t="s">
        <v>156</v>
      </c>
      <c r="C599" s="1">
        <v>44794</v>
      </c>
      <c r="D599" t="s">
        <v>165</v>
      </c>
      <c r="E599" t="s">
        <v>170</v>
      </c>
      <c r="F599">
        <v>250</v>
      </c>
      <c r="G599" t="s">
        <v>103</v>
      </c>
      <c r="H599" s="2">
        <v>3</v>
      </c>
      <c r="I599" s="3">
        <f t="shared" ca="1" si="1"/>
        <v>0.1502788941502855</v>
      </c>
      <c r="J599">
        <f>Table3[[#This Row],[Price of One Product]]*Table3[[#This Row],[No of Products in one Sale]]</f>
        <v>750</v>
      </c>
    </row>
    <row r="600" spans="1:10" x14ac:dyDescent="0.25">
      <c r="A600" t="s">
        <v>727</v>
      </c>
      <c r="B600" t="s">
        <v>157</v>
      </c>
      <c r="C600" s="1">
        <v>44756</v>
      </c>
      <c r="D600" t="s">
        <v>166</v>
      </c>
      <c r="E600" t="s">
        <v>171</v>
      </c>
      <c r="F600">
        <v>130</v>
      </c>
      <c r="G600" t="s">
        <v>104</v>
      </c>
      <c r="H600" s="2">
        <v>4</v>
      </c>
      <c r="I600" s="3">
        <f t="shared" ca="1" si="1"/>
        <v>0.2374756004532329</v>
      </c>
      <c r="J600">
        <f>Table3[[#This Row],[Price of One Product]]*Table3[[#This Row],[No of Products in one Sale]]</f>
        <v>520</v>
      </c>
    </row>
    <row r="601" spans="1:10" x14ac:dyDescent="0.25">
      <c r="A601" t="s">
        <v>728</v>
      </c>
      <c r="B601" t="s">
        <v>158</v>
      </c>
      <c r="C601" s="1">
        <v>44789</v>
      </c>
      <c r="D601" t="s">
        <v>167</v>
      </c>
      <c r="E601" t="s">
        <v>170</v>
      </c>
      <c r="F601">
        <v>60</v>
      </c>
      <c r="G601" t="s">
        <v>105</v>
      </c>
      <c r="H601" s="2">
        <v>11</v>
      </c>
      <c r="I601" s="3">
        <f t="shared" ca="1" si="1"/>
        <v>0.94723249311498314</v>
      </c>
      <c r="J601">
        <f>Table3[[#This Row],[Price of One Product]]*Table3[[#This Row],[No of Products in one Sale]]</f>
        <v>660</v>
      </c>
    </row>
    <row r="602" spans="1:10" x14ac:dyDescent="0.25">
      <c r="A602" t="s">
        <v>729</v>
      </c>
      <c r="B602" t="s">
        <v>154</v>
      </c>
      <c r="C602" s="1">
        <v>44810</v>
      </c>
      <c r="D602" t="s">
        <v>163</v>
      </c>
      <c r="E602" t="s">
        <v>171</v>
      </c>
      <c r="F602">
        <v>72</v>
      </c>
      <c r="G602" t="s">
        <v>103</v>
      </c>
      <c r="H602" s="2">
        <v>3</v>
      </c>
      <c r="I602" s="3">
        <f t="shared" ca="1" si="1"/>
        <v>0.93066960262251308</v>
      </c>
      <c r="J602">
        <f>Table3[[#This Row],[Price of One Product]]*Table3[[#This Row],[No of Products in one Sale]]</f>
        <v>216</v>
      </c>
    </row>
    <row r="603" spans="1:10" x14ac:dyDescent="0.25">
      <c r="A603" t="s">
        <v>730</v>
      </c>
      <c r="B603" t="s">
        <v>155</v>
      </c>
      <c r="C603" s="1">
        <v>44798</v>
      </c>
      <c r="D603" t="s">
        <v>164</v>
      </c>
      <c r="E603" t="s">
        <v>170</v>
      </c>
      <c r="F603">
        <v>65</v>
      </c>
      <c r="G603" t="s">
        <v>104</v>
      </c>
      <c r="H603" s="2">
        <v>8</v>
      </c>
      <c r="I603" s="3">
        <f t="shared" ca="1" si="1"/>
        <v>0.27258929630372986</v>
      </c>
      <c r="J603">
        <f>Table3[[#This Row],[Price of One Product]]*Table3[[#This Row],[No of Products in one Sale]]</f>
        <v>520</v>
      </c>
    </row>
    <row r="604" spans="1:10" x14ac:dyDescent="0.25">
      <c r="A604" t="s">
        <v>731</v>
      </c>
      <c r="B604" t="s">
        <v>156</v>
      </c>
      <c r="C604" s="1">
        <v>44791</v>
      </c>
      <c r="D604" t="s">
        <v>165</v>
      </c>
      <c r="E604" t="s">
        <v>171</v>
      </c>
      <c r="F604">
        <v>250</v>
      </c>
      <c r="G604" t="s">
        <v>105</v>
      </c>
      <c r="H604" s="2">
        <v>3</v>
      </c>
      <c r="I604" s="3">
        <f t="shared" ca="1" si="1"/>
        <v>0.80094934054137557</v>
      </c>
      <c r="J604">
        <f>Table3[[#This Row],[Price of One Product]]*Table3[[#This Row],[No of Products in one Sale]]</f>
        <v>750</v>
      </c>
    </row>
    <row r="605" spans="1:10" x14ac:dyDescent="0.25">
      <c r="A605" t="s">
        <v>732</v>
      </c>
      <c r="B605" t="s">
        <v>157</v>
      </c>
      <c r="C605" s="1">
        <v>44796</v>
      </c>
      <c r="D605" t="s">
        <v>166</v>
      </c>
      <c r="E605" t="s">
        <v>170</v>
      </c>
      <c r="F605">
        <v>130</v>
      </c>
      <c r="G605" t="s">
        <v>103</v>
      </c>
      <c r="H605" s="2">
        <v>2</v>
      </c>
      <c r="I605" s="3">
        <f t="shared" ca="1" si="1"/>
        <v>0.71114381284980388</v>
      </c>
      <c r="J605">
        <f>Table3[[#This Row],[Price of One Product]]*Table3[[#This Row],[No of Products in one Sale]]</f>
        <v>260</v>
      </c>
    </row>
    <row r="606" spans="1:10" x14ac:dyDescent="0.25">
      <c r="A606" t="s">
        <v>733</v>
      </c>
      <c r="B606" t="s">
        <v>154</v>
      </c>
      <c r="C606" s="1">
        <v>44810</v>
      </c>
      <c r="D606" t="s">
        <v>163</v>
      </c>
      <c r="E606" t="s">
        <v>171</v>
      </c>
      <c r="F606">
        <v>72</v>
      </c>
      <c r="G606" t="s">
        <v>104</v>
      </c>
      <c r="H606" s="2">
        <v>12</v>
      </c>
      <c r="I606" s="3">
        <f t="shared" ca="1" si="1"/>
        <v>7.7092954178582529E-3</v>
      </c>
      <c r="J606">
        <f>Table3[[#This Row],[Price of One Product]]*Table3[[#This Row],[No of Products in one Sale]]</f>
        <v>864</v>
      </c>
    </row>
    <row r="607" spans="1:10" x14ac:dyDescent="0.25">
      <c r="A607" t="s">
        <v>734</v>
      </c>
      <c r="B607" t="s">
        <v>155</v>
      </c>
      <c r="C607" s="1">
        <v>44791</v>
      </c>
      <c r="D607" t="s">
        <v>164</v>
      </c>
      <c r="E607" t="s">
        <v>170</v>
      </c>
      <c r="F607">
        <v>65</v>
      </c>
      <c r="G607" t="s">
        <v>105</v>
      </c>
      <c r="H607" s="2">
        <v>13</v>
      </c>
      <c r="I607" s="3">
        <f t="shared" ca="1" si="1"/>
        <v>0.7880183530777638</v>
      </c>
      <c r="J607">
        <f>Table3[[#This Row],[Price of One Product]]*Table3[[#This Row],[No of Products in one Sale]]</f>
        <v>845</v>
      </c>
    </row>
    <row r="608" spans="1:10" x14ac:dyDescent="0.25">
      <c r="A608" t="s">
        <v>735</v>
      </c>
      <c r="B608" t="s">
        <v>156</v>
      </c>
      <c r="C608" s="1">
        <v>44797</v>
      </c>
      <c r="D608" t="s">
        <v>165</v>
      </c>
      <c r="E608" t="s">
        <v>171</v>
      </c>
      <c r="F608">
        <v>250</v>
      </c>
      <c r="G608" t="s">
        <v>103</v>
      </c>
      <c r="H608" s="2">
        <v>2</v>
      </c>
      <c r="I608" s="3">
        <f t="shared" ca="1" si="1"/>
        <v>0.19115654590153375</v>
      </c>
      <c r="J608">
        <f>Table3[[#This Row],[Price of One Product]]*Table3[[#This Row],[No of Products in one Sale]]</f>
        <v>500</v>
      </c>
    </row>
    <row r="609" spans="1:10" x14ac:dyDescent="0.25">
      <c r="A609" t="s">
        <v>736</v>
      </c>
      <c r="B609" t="s">
        <v>157</v>
      </c>
      <c r="C609" s="1">
        <v>44777</v>
      </c>
      <c r="D609" t="s">
        <v>166</v>
      </c>
      <c r="E609" t="s">
        <v>170</v>
      </c>
      <c r="F609">
        <v>130</v>
      </c>
      <c r="G609" t="s">
        <v>104</v>
      </c>
      <c r="H609" s="2">
        <v>4</v>
      </c>
      <c r="I609" s="3">
        <f t="shared" ca="1" si="1"/>
        <v>0.78718034523094405</v>
      </c>
      <c r="J609">
        <f>Table3[[#This Row],[Price of One Product]]*Table3[[#This Row],[No of Products in one Sale]]</f>
        <v>520</v>
      </c>
    </row>
    <row r="610" spans="1:10" x14ac:dyDescent="0.25">
      <c r="A610" t="s">
        <v>737</v>
      </c>
      <c r="B610" t="s">
        <v>158</v>
      </c>
      <c r="C610" s="1">
        <v>44802</v>
      </c>
      <c r="D610" t="s">
        <v>167</v>
      </c>
      <c r="E610" t="s">
        <v>170</v>
      </c>
      <c r="F610">
        <v>60</v>
      </c>
      <c r="G610" t="s">
        <v>105</v>
      </c>
      <c r="H610" s="2">
        <v>4</v>
      </c>
      <c r="I610" s="3">
        <f t="shared" ca="1" si="1"/>
        <v>1.3592609602712913E-2</v>
      </c>
      <c r="J610">
        <f>Table3[[#This Row],[Price of One Product]]*Table3[[#This Row],[No of Products in one Sale]]</f>
        <v>240</v>
      </c>
    </row>
    <row r="611" spans="1:10" x14ac:dyDescent="0.25">
      <c r="A611" t="s">
        <v>738</v>
      </c>
      <c r="B611" t="s">
        <v>159</v>
      </c>
      <c r="C611" s="1">
        <v>44758</v>
      </c>
      <c r="D611" t="s">
        <v>168</v>
      </c>
      <c r="E611" t="s">
        <v>171</v>
      </c>
      <c r="F611">
        <v>95</v>
      </c>
      <c r="G611" t="s">
        <v>103</v>
      </c>
      <c r="H611" s="2">
        <v>8</v>
      </c>
      <c r="I611" s="3">
        <f t="shared" ca="1" si="1"/>
        <v>0.91408984973191854</v>
      </c>
      <c r="J611">
        <f>Table3[[#This Row],[Price of One Product]]*Table3[[#This Row],[No of Products in one Sale]]</f>
        <v>760</v>
      </c>
    </row>
    <row r="612" spans="1:10" x14ac:dyDescent="0.25">
      <c r="A612" t="s">
        <v>739</v>
      </c>
      <c r="B612" t="s">
        <v>154</v>
      </c>
      <c r="C612" s="1">
        <v>44768</v>
      </c>
      <c r="D612" t="s">
        <v>163</v>
      </c>
      <c r="E612" t="s">
        <v>171</v>
      </c>
      <c r="F612">
        <v>72</v>
      </c>
      <c r="G612" t="s">
        <v>104</v>
      </c>
      <c r="H612" s="2">
        <v>10</v>
      </c>
      <c r="I612" s="3">
        <f t="shared" ca="1" si="1"/>
        <v>0.9731763448037295</v>
      </c>
      <c r="J612">
        <f>Table3[[#This Row],[Price of One Product]]*Table3[[#This Row],[No of Products in one Sale]]</f>
        <v>720</v>
      </c>
    </row>
    <row r="613" spans="1:10" x14ac:dyDescent="0.25">
      <c r="A613" t="s">
        <v>740</v>
      </c>
      <c r="B613" t="s">
        <v>155</v>
      </c>
      <c r="C613" s="1">
        <v>44756</v>
      </c>
      <c r="D613" t="s">
        <v>164</v>
      </c>
      <c r="E613" t="s">
        <v>171</v>
      </c>
      <c r="F613">
        <v>65</v>
      </c>
      <c r="G613" t="s">
        <v>105</v>
      </c>
      <c r="H613" s="2">
        <v>7</v>
      </c>
      <c r="I613" s="3">
        <f t="shared" ca="1" si="1"/>
        <v>4.8801093458848088E-2</v>
      </c>
      <c r="J613">
        <f>Table3[[#This Row],[Price of One Product]]*Table3[[#This Row],[No of Products in one Sale]]</f>
        <v>455</v>
      </c>
    </row>
    <row r="614" spans="1:10" x14ac:dyDescent="0.25">
      <c r="A614" t="s">
        <v>741</v>
      </c>
      <c r="B614" t="s">
        <v>156</v>
      </c>
      <c r="C614" s="1">
        <v>44809</v>
      </c>
      <c r="D614" t="s">
        <v>165</v>
      </c>
      <c r="E614" t="s">
        <v>170</v>
      </c>
      <c r="F614">
        <v>250</v>
      </c>
      <c r="G614" t="s">
        <v>103</v>
      </c>
      <c r="H614" s="2">
        <v>3</v>
      </c>
      <c r="I614" s="3">
        <f t="shared" ca="1" si="1"/>
        <v>0.98311123409995727</v>
      </c>
      <c r="J614">
        <f>Table3[[#This Row],[Price of One Product]]*Table3[[#This Row],[No of Products in one Sale]]</f>
        <v>750</v>
      </c>
    </row>
    <row r="615" spans="1:10" x14ac:dyDescent="0.25">
      <c r="A615" t="s">
        <v>742</v>
      </c>
      <c r="B615" t="s">
        <v>157</v>
      </c>
      <c r="C615" s="1">
        <v>44801</v>
      </c>
      <c r="D615" t="s">
        <v>166</v>
      </c>
      <c r="E615" t="s">
        <v>170</v>
      </c>
      <c r="F615">
        <v>130</v>
      </c>
      <c r="G615" t="s">
        <v>104</v>
      </c>
      <c r="H615" s="2">
        <v>6</v>
      </c>
      <c r="I615" s="3">
        <f t="shared" ca="1" si="1"/>
        <v>0.78605525405015897</v>
      </c>
      <c r="J615">
        <f>Table3[[#This Row],[Price of One Product]]*Table3[[#This Row],[No of Products in one Sale]]</f>
        <v>780</v>
      </c>
    </row>
    <row r="616" spans="1:10" x14ac:dyDescent="0.25">
      <c r="A616" t="s">
        <v>743</v>
      </c>
      <c r="B616" t="s">
        <v>154</v>
      </c>
      <c r="C616" s="1">
        <v>44794</v>
      </c>
      <c r="D616" t="s">
        <v>163</v>
      </c>
      <c r="E616" t="s">
        <v>170</v>
      </c>
      <c r="F616">
        <v>72</v>
      </c>
      <c r="G616" t="s">
        <v>105</v>
      </c>
      <c r="H616" s="2">
        <v>7</v>
      </c>
      <c r="I616" s="3">
        <f t="shared" ca="1" si="1"/>
        <v>0.23534436964315619</v>
      </c>
      <c r="J616">
        <f>Table3[[#This Row],[Price of One Product]]*Table3[[#This Row],[No of Products in one Sale]]</f>
        <v>504</v>
      </c>
    </row>
    <row r="617" spans="1:10" x14ac:dyDescent="0.25">
      <c r="A617" t="s">
        <v>744</v>
      </c>
      <c r="B617" t="s">
        <v>155</v>
      </c>
      <c r="C617" s="1">
        <v>44792</v>
      </c>
      <c r="D617" t="s">
        <v>164</v>
      </c>
      <c r="E617" t="s">
        <v>170</v>
      </c>
      <c r="F617">
        <v>65</v>
      </c>
      <c r="G617" t="s">
        <v>103</v>
      </c>
      <c r="H617" s="2">
        <v>3</v>
      </c>
      <c r="I617" s="3">
        <f t="shared" ca="1" si="1"/>
        <v>0.96716642904801753</v>
      </c>
      <c r="J617">
        <f>Table3[[#This Row],[Price of One Product]]*Table3[[#This Row],[No of Products in one Sale]]</f>
        <v>195</v>
      </c>
    </row>
    <row r="618" spans="1:10" x14ac:dyDescent="0.25">
      <c r="A618" t="s">
        <v>745</v>
      </c>
      <c r="B618" t="s">
        <v>156</v>
      </c>
      <c r="C618" s="1">
        <v>44770</v>
      </c>
      <c r="D618" t="s">
        <v>165</v>
      </c>
      <c r="E618" t="s">
        <v>170</v>
      </c>
      <c r="F618">
        <v>250</v>
      </c>
      <c r="G618" t="s">
        <v>104</v>
      </c>
      <c r="H618" s="2">
        <v>1</v>
      </c>
      <c r="I618" s="3">
        <f t="shared" ca="1" si="1"/>
        <v>1.0840372124660824E-2</v>
      </c>
      <c r="J618">
        <f>Table3[[#This Row],[Price of One Product]]*Table3[[#This Row],[No of Products in one Sale]]</f>
        <v>250</v>
      </c>
    </row>
    <row r="619" spans="1:10" x14ac:dyDescent="0.25">
      <c r="A619" t="s">
        <v>746</v>
      </c>
      <c r="B619" t="s">
        <v>157</v>
      </c>
      <c r="C619" s="1">
        <v>44761</v>
      </c>
      <c r="D619" t="s">
        <v>166</v>
      </c>
      <c r="E619" t="s">
        <v>170</v>
      </c>
      <c r="F619">
        <v>130</v>
      </c>
      <c r="G619" t="s">
        <v>105</v>
      </c>
      <c r="H619" s="2">
        <v>5</v>
      </c>
      <c r="I619" s="3">
        <f t="shared" ca="1" si="1"/>
        <v>0.2605866264138712</v>
      </c>
      <c r="J619">
        <f>Table3[[#This Row],[Price of One Product]]*Table3[[#This Row],[No of Products in one Sale]]</f>
        <v>650</v>
      </c>
    </row>
    <row r="620" spans="1:10" x14ac:dyDescent="0.25">
      <c r="A620" t="s">
        <v>747</v>
      </c>
      <c r="B620" t="s">
        <v>158</v>
      </c>
      <c r="C620" s="1">
        <v>44773</v>
      </c>
      <c r="D620" t="s">
        <v>167</v>
      </c>
      <c r="E620" t="s">
        <v>170</v>
      </c>
      <c r="F620">
        <v>60</v>
      </c>
      <c r="G620" t="s">
        <v>103</v>
      </c>
      <c r="H620" s="2">
        <v>7</v>
      </c>
      <c r="I620" s="3">
        <f t="shared" ca="1" si="1"/>
        <v>0.53260889747429208</v>
      </c>
      <c r="J620">
        <f>Table3[[#This Row],[Price of One Product]]*Table3[[#This Row],[No of Products in one Sale]]</f>
        <v>420</v>
      </c>
    </row>
    <row r="621" spans="1:10" x14ac:dyDescent="0.25">
      <c r="A621" t="s">
        <v>748</v>
      </c>
      <c r="B621" t="s">
        <v>154</v>
      </c>
      <c r="C621" s="1">
        <v>44766</v>
      </c>
      <c r="D621" t="s">
        <v>163</v>
      </c>
      <c r="E621" t="s">
        <v>170</v>
      </c>
      <c r="F621">
        <v>72</v>
      </c>
      <c r="G621" t="s">
        <v>104</v>
      </c>
      <c r="H621" s="2">
        <v>7</v>
      </c>
      <c r="I621" s="3">
        <f t="shared" ca="1" si="1"/>
        <v>0.8495200557369208</v>
      </c>
      <c r="J621">
        <f>Table3[[#This Row],[Price of One Product]]*Table3[[#This Row],[No of Products in one Sale]]</f>
        <v>504</v>
      </c>
    </row>
    <row r="622" spans="1:10" x14ac:dyDescent="0.25">
      <c r="A622" t="s">
        <v>749</v>
      </c>
      <c r="B622" t="s">
        <v>155</v>
      </c>
      <c r="C622" s="1">
        <v>44793</v>
      </c>
      <c r="D622" t="s">
        <v>164</v>
      </c>
      <c r="E622" t="s">
        <v>170</v>
      </c>
      <c r="F622">
        <v>65</v>
      </c>
      <c r="G622" t="s">
        <v>105</v>
      </c>
      <c r="H622" s="2">
        <v>11</v>
      </c>
      <c r="I622" s="3">
        <f t="shared" ca="1" si="1"/>
        <v>0.27834003379188887</v>
      </c>
      <c r="J622">
        <f>Table3[[#This Row],[Price of One Product]]*Table3[[#This Row],[No of Products in one Sale]]</f>
        <v>715</v>
      </c>
    </row>
    <row r="623" spans="1:10" x14ac:dyDescent="0.25">
      <c r="A623" t="s">
        <v>750</v>
      </c>
      <c r="B623" t="s">
        <v>156</v>
      </c>
      <c r="C623" s="1">
        <v>44769</v>
      </c>
      <c r="D623" t="s">
        <v>165</v>
      </c>
      <c r="E623" t="s">
        <v>171</v>
      </c>
      <c r="F623">
        <v>250</v>
      </c>
      <c r="G623" t="s">
        <v>103</v>
      </c>
      <c r="H623" s="2">
        <v>1</v>
      </c>
      <c r="I623" s="3">
        <f t="shared" ca="1" si="1"/>
        <v>0.55798897664658786</v>
      </c>
      <c r="J623">
        <f>Table3[[#This Row],[Price of One Product]]*Table3[[#This Row],[No of Products in one Sale]]</f>
        <v>250</v>
      </c>
    </row>
    <row r="624" spans="1:10" x14ac:dyDescent="0.25">
      <c r="A624" t="s">
        <v>751</v>
      </c>
      <c r="B624" t="s">
        <v>157</v>
      </c>
      <c r="C624" s="1">
        <v>44758</v>
      </c>
      <c r="D624" t="s">
        <v>166</v>
      </c>
      <c r="E624" t="s">
        <v>170</v>
      </c>
      <c r="F624">
        <v>130</v>
      </c>
      <c r="G624" t="s">
        <v>104</v>
      </c>
      <c r="H624" s="2">
        <v>5</v>
      </c>
      <c r="I624" s="3">
        <f t="shared" ca="1" si="1"/>
        <v>4.2425914989096758E-2</v>
      </c>
      <c r="J624">
        <f>Table3[[#This Row],[Price of One Product]]*Table3[[#This Row],[No of Products in one Sale]]</f>
        <v>650</v>
      </c>
    </row>
    <row r="625" spans="1:10" x14ac:dyDescent="0.25">
      <c r="A625" t="s">
        <v>752</v>
      </c>
      <c r="B625" t="s">
        <v>154</v>
      </c>
      <c r="C625" s="1">
        <v>44803</v>
      </c>
      <c r="D625" t="s">
        <v>163</v>
      </c>
      <c r="E625" t="s">
        <v>170</v>
      </c>
      <c r="F625">
        <v>72</v>
      </c>
      <c r="G625" t="s">
        <v>105</v>
      </c>
      <c r="H625" s="2">
        <v>11</v>
      </c>
      <c r="I625" s="3">
        <f t="shared" ca="1" si="1"/>
        <v>0.73395859548481435</v>
      </c>
      <c r="J625">
        <f>Table3[[#This Row],[Price of One Product]]*Table3[[#This Row],[No of Products in one Sale]]</f>
        <v>792</v>
      </c>
    </row>
    <row r="626" spans="1:10" x14ac:dyDescent="0.25">
      <c r="A626" t="s">
        <v>753</v>
      </c>
      <c r="B626" t="s">
        <v>155</v>
      </c>
      <c r="C626" s="1">
        <v>44808</v>
      </c>
      <c r="D626" t="s">
        <v>164</v>
      </c>
      <c r="E626" t="s">
        <v>170</v>
      </c>
      <c r="F626">
        <v>65</v>
      </c>
      <c r="G626" t="s">
        <v>103</v>
      </c>
      <c r="H626" s="2">
        <v>7</v>
      </c>
      <c r="I626" s="3">
        <f t="shared" ca="1" si="1"/>
        <v>0.67237273464256164</v>
      </c>
      <c r="J626">
        <f>Table3[[#This Row],[Price of One Product]]*Table3[[#This Row],[No of Products in one Sale]]</f>
        <v>455</v>
      </c>
    </row>
    <row r="627" spans="1:10" x14ac:dyDescent="0.25">
      <c r="A627" t="s">
        <v>754</v>
      </c>
      <c r="B627" t="s">
        <v>156</v>
      </c>
      <c r="C627" s="1">
        <v>44784</v>
      </c>
      <c r="D627" t="s">
        <v>165</v>
      </c>
      <c r="E627" t="s">
        <v>170</v>
      </c>
      <c r="F627">
        <v>250</v>
      </c>
      <c r="G627" t="s">
        <v>104</v>
      </c>
      <c r="H627" s="2">
        <v>2</v>
      </c>
      <c r="I627" s="3">
        <f t="shared" ca="1" si="1"/>
        <v>0.75750841154187087</v>
      </c>
      <c r="J627">
        <f>Table3[[#This Row],[Price of One Product]]*Table3[[#This Row],[No of Products in one Sale]]</f>
        <v>500</v>
      </c>
    </row>
    <row r="628" spans="1:10" x14ac:dyDescent="0.25">
      <c r="A628" t="s">
        <v>755</v>
      </c>
      <c r="B628" t="s">
        <v>157</v>
      </c>
      <c r="C628" s="1">
        <v>44764</v>
      </c>
      <c r="D628" t="s">
        <v>166</v>
      </c>
      <c r="E628" t="s">
        <v>170</v>
      </c>
      <c r="F628">
        <v>130</v>
      </c>
      <c r="G628" t="s">
        <v>105</v>
      </c>
      <c r="H628" s="2">
        <v>3</v>
      </c>
      <c r="I628" s="3">
        <f t="shared" ca="1" si="1"/>
        <v>2.7014314521618954E-2</v>
      </c>
      <c r="J628">
        <f>Table3[[#This Row],[Price of One Product]]*Table3[[#This Row],[No of Products in one Sale]]</f>
        <v>390</v>
      </c>
    </row>
    <row r="629" spans="1:10" x14ac:dyDescent="0.25">
      <c r="A629" t="s">
        <v>756</v>
      </c>
      <c r="B629" t="s">
        <v>158</v>
      </c>
      <c r="C629" s="1">
        <v>44795</v>
      </c>
      <c r="D629" t="s">
        <v>167</v>
      </c>
      <c r="E629" t="s">
        <v>171</v>
      </c>
      <c r="F629">
        <v>60</v>
      </c>
      <c r="G629" t="s">
        <v>103</v>
      </c>
      <c r="H629" s="2">
        <v>4</v>
      </c>
      <c r="I629" s="3">
        <f t="shared" ca="1" si="1"/>
        <v>0.27287642518864963</v>
      </c>
      <c r="J629">
        <f>Table3[[#This Row],[Price of One Product]]*Table3[[#This Row],[No of Products in one Sale]]</f>
        <v>240</v>
      </c>
    </row>
    <row r="630" spans="1:10" x14ac:dyDescent="0.25">
      <c r="A630" t="s">
        <v>757</v>
      </c>
      <c r="B630" t="s">
        <v>159</v>
      </c>
      <c r="C630" s="1">
        <v>44799</v>
      </c>
      <c r="D630" t="s">
        <v>168</v>
      </c>
      <c r="E630" t="s">
        <v>170</v>
      </c>
      <c r="F630">
        <v>95</v>
      </c>
      <c r="G630" t="s">
        <v>104</v>
      </c>
      <c r="H630" s="2">
        <v>4</v>
      </c>
      <c r="I630" s="3">
        <f t="shared" ref="I630:I693" ca="1" si="2">RAND()</f>
        <v>0.90590648449803379</v>
      </c>
      <c r="J630">
        <f>Table3[[#This Row],[Price of One Product]]*Table3[[#This Row],[No of Products in one Sale]]</f>
        <v>380</v>
      </c>
    </row>
    <row r="631" spans="1:10" x14ac:dyDescent="0.25">
      <c r="A631" t="s">
        <v>758</v>
      </c>
      <c r="B631" t="s">
        <v>154</v>
      </c>
      <c r="C631" s="1">
        <v>44800</v>
      </c>
      <c r="D631" t="s">
        <v>163</v>
      </c>
      <c r="E631" t="s">
        <v>170</v>
      </c>
      <c r="F631">
        <v>72</v>
      </c>
      <c r="G631" t="s">
        <v>105</v>
      </c>
      <c r="H631" s="2">
        <v>8</v>
      </c>
      <c r="I631" s="3">
        <f t="shared" ca="1" si="2"/>
        <v>0.51985044646578504</v>
      </c>
      <c r="J631">
        <f>Table3[[#This Row],[Price of One Product]]*Table3[[#This Row],[No of Products in one Sale]]</f>
        <v>576</v>
      </c>
    </row>
    <row r="632" spans="1:10" x14ac:dyDescent="0.25">
      <c r="A632" t="s">
        <v>759</v>
      </c>
      <c r="B632" t="s">
        <v>155</v>
      </c>
      <c r="C632" s="1">
        <v>44771</v>
      </c>
      <c r="D632" t="s">
        <v>164</v>
      </c>
      <c r="E632" t="s">
        <v>170</v>
      </c>
      <c r="F632">
        <v>65</v>
      </c>
      <c r="G632" t="s">
        <v>103</v>
      </c>
      <c r="H632" s="2">
        <v>12</v>
      </c>
      <c r="I632" s="3">
        <f t="shared" ca="1" si="2"/>
        <v>0.53854073865450391</v>
      </c>
      <c r="J632">
        <f>Table3[[#This Row],[Price of One Product]]*Table3[[#This Row],[No of Products in one Sale]]</f>
        <v>780</v>
      </c>
    </row>
    <row r="633" spans="1:10" x14ac:dyDescent="0.25">
      <c r="A633" t="s">
        <v>760</v>
      </c>
      <c r="B633" t="s">
        <v>156</v>
      </c>
      <c r="C633" s="1">
        <v>44760</v>
      </c>
      <c r="D633" t="s">
        <v>165</v>
      </c>
      <c r="E633" t="s">
        <v>171</v>
      </c>
      <c r="F633">
        <v>250</v>
      </c>
      <c r="G633" t="s">
        <v>104</v>
      </c>
      <c r="H633" s="2">
        <v>3</v>
      </c>
      <c r="I633" s="3">
        <f t="shared" ca="1" si="2"/>
        <v>0.18264559180516116</v>
      </c>
      <c r="J633">
        <f>Table3[[#This Row],[Price of One Product]]*Table3[[#This Row],[No of Products in one Sale]]</f>
        <v>750</v>
      </c>
    </row>
    <row r="634" spans="1:10" x14ac:dyDescent="0.25">
      <c r="A634" t="s">
        <v>761</v>
      </c>
      <c r="B634" t="s">
        <v>157</v>
      </c>
      <c r="C634" s="1">
        <v>44778</v>
      </c>
      <c r="D634" t="s">
        <v>166</v>
      </c>
      <c r="E634" t="s">
        <v>171</v>
      </c>
      <c r="F634">
        <v>130</v>
      </c>
      <c r="G634" t="s">
        <v>105</v>
      </c>
      <c r="H634" s="2">
        <v>2</v>
      </c>
      <c r="I634" s="3">
        <f t="shared" ca="1" si="2"/>
        <v>0.66963795766742573</v>
      </c>
      <c r="J634">
        <f>Table3[[#This Row],[Price of One Product]]*Table3[[#This Row],[No of Products in one Sale]]</f>
        <v>260</v>
      </c>
    </row>
    <row r="635" spans="1:10" x14ac:dyDescent="0.25">
      <c r="A635" t="s">
        <v>762</v>
      </c>
      <c r="B635" t="s">
        <v>154</v>
      </c>
      <c r="C635" s="1">
        <v>44755</v>
      </c>
      <c r="D635" t="s">
        <v>163</v>
      </c>
      <c r="E635" t="s">
        <v>171</v>
      </c>
      <c r="F635">
        <v>72</v>
      </c>
      <c r="G635" t="s">
        <v>103</v>
      </c>
      <c r="H635" s="2">
        <v>10</v>
      </c>
      <c r="I635" s="3">
        <f t="shared" ca="1" si="2"/>
        <v>0.23855507521160113</v>
      </c>
      <c r="J635">
        <f>Table3[[#This Row],[Price of One Product]]*Table3[[#This Row],[No of Products in one Sale]]</f>
        <v>720</v>
      </c>
    </row>
    <row r="636" spans="1:10" x14ac:dyDescent="0.25">
      <c r="A636" t="s">
        <v>763</v>
      </c>
      <c r="B636" t="s">
        <v>155</v>
      </c>
      <c r="C636" s="1">
        <v>44770</v>
      </c>
      <c r="D636" t="s">
        <v>164</v>
      </c>
      <c r="E636" t="s">
        <v>171</v>
      </c>
      <c r="F636">
        <v>65</v>
      </c>
      <c r="G636" t="s">
        <v>104</v>
      </c>
      <c r="H636" s="2">
        <v>9</v>
      </c>
      <c r="I636" s="3">
        <f t="shared" ca="1" si="2"/>
        <v>0.62014894117740038</v>
      </c>
      <c r="J636">
        <f>Table3[[#This Row],[Price of One Product]]*Table3[[#This Row],[No of Products in one Sale]]</f>
        <v>585</v>
      </c>
    </row>
    <row r="637" spans="1:10" x14ac:dyDescent="0.25">
      <c r="A637" t="s">
        <v>764</v>
      </c>
      <c r="B637" t="s">
        <v>156</v>
      </c>
      <c r="C637" s="1">
        <v>44772</v>
      </c>
      <c r="D637" t="s">
        <v>165</v>
      </c>
      <c r="E637" t="s">
        <v>171</v>
      </c>
      <c r="F637">
        <v>250</v>
      </c>
      <c r="G637" t="s">
        <v>105</v>
      </c>
      <c r="H637" s="2">
        <v>2</v>
      </c>
      <c r="I637" s="3">
        <f t="shared" ca="1" si="2"/>
        <v>0.19066439060220264</v>
      </c>
      <c r="J637">
        <f>Table3[[#This Row],[Price of One Product]]*Table3[[#This Row],[No of Products in one Sale]]</f>
        <v>500</v>
      </c>
    </row>
    <row r="638" spans="1:10" x14ac:dyDescent="0.25">
      <c r="A638" t="s">
        <v>765</v>
      </c>
      <c r="B638" t="s">
        <v>157</v>
      </c>
      <c r="C638" s="1">
        <v>44799</v>
      </c>
      <c r="D638" t="s">
        <v>166</v>
      </c>
      <c r="E638" t="s">
        <v>171</v>
      </c>
      <c r="F638">
        <v>130</v>
      </c>
      <c r="G638" t="s">
        <v>103</v>
      </c>
      <c r="H638" s="2">
        <v>3</v>
      </c>
      <c r="I638" s="3">
        <f t="shared" ca="1" si="2"/>
        <v>7.7495855091698096E-2</v>
      </c>
      <c r="J638">
        <f>Table3[[#This Row],[Price of One Product]]*Table3[[#This Row],[No of Products in one Sale]]</f>
        <v>390</v>
      </c>
    </row>
    <row r="639" spans="1:10" x14ac:dyDescent="0.25">
      <c r="A639" t="s">
        <v>766</v>
      </c>
      <c r="B639" t="s">
        <v>154</v>
      </c>
      <c r="C639" s="1">
        <v>44782</v>
      </c>
      <c r="D639" t="s">
        <v>163</v>
      </c>
      <c r="E639" t="s">
        <v>170</v>
      </c>
      <c r="F639">
        <v>72</v>
      </c>
      <c r="G639" t="s">
        <v>103</v>
      </c>
      <c r="H639" s="2">
        <v>9</v>
      </c>
      <c r="I639" s="3">
        <f t="shared" ca="1" si="2"/>
        <v>0.55677710926847956</v>
      </c>
      <c r="J639">
        <f>Table3[[#This Row],[Price of One Product]]*Table3[[#This Row],[No of Products in one Sale]]</f>
        <v>648</v>
      </c>
    </row>
    <row r="640" spans="1:10" x14ac:dyDescent="0.25">
      <c r="A640" t="s">
        <v>767</v>
      </c>
      <c r="B640" t="s">
        <v>155</v>
      </c>
      <c r="C640" s="1">
        <v>44761</v>
      </c>
      <c r="D640" t="s">
        <v>164</v>
      </c>
      <c r="E640" t="s">
        <v>171</v>
      </c>
      <c r="F640">
        <v>65</v>
      </c>
      <c r="G640" t="s">
        <v>104</v>
      </c>
      <c r="H640" s="2">
        <v>6</v>
      </c>
      <c r="I640" s="3">
        <f t="shared" ca="1" si="2"/>
        <v>0.89910322662006303</v>
      </c>
      <c r="J640">
        <f>Table3[[#This Row],[Price of One Product]]*Table3[[#This Row],[No of Products in one Sale]]</f>
        <v>390</v>
      </c>
    </row>
    <row r="641" spans="1:10" x14ac:dyDescent="0.25">
      <c r="A641" t="s">
        <v>768</v>
      </c>
      <c r="B641" t="s">
        <v>156</v>
      </c>
      <c r="C641" s="1">
        <v>44794</v>
      </c>
      <c r="D641" t="s">
        <v>165</v>
      </c>
      <c r="E641" t="s">
        <v>170</v>
      </c>
      <c r="F641">
        <v>250</v>
      </c>
      <c r="G641" t="s">
        <v>105</v>
      </c>
      <c r="H641" s="2">
        <v>3</v>
      </c>
      <c r="I641" s="3">
        <f t="shared" ca="1" si="2"/>
        <v>0.33009390675830452</v>
      </c>
      <c r="J641">
        <f>Table3[[#This Row],[Price of One Product]]*Table3[[#This Row],[No of Products in one Sale]]</f>
        <v>750</v>
      </c>
    </row>
    <row r="642" spans="1:10" x14ac:dyDescent="0.25">
      <c r="A642" t="s">
        <v>769</v>
      </c>
      <c r="B642" t="s">
        <v>157</v>
      </c>
      <c r="C642" s="1">
        <v>44762</v>
      </c>
      <c r="D642" t="s">
        <v>166</v>
      </c>
      <c r="E642" t="s">
        <v>171</v>
      </c>
      <c r="F642">
        <v>130</v>
      </c>
      <c r="G642" t="s">
        <v>103</v>
      </c>
      <c r="H642" s="2">
        <v>3</v>
      </c>
      <c r="I642" s="3">
        <f t="shared" ca="1" si="2"/>
        <v>0.21052864342637789</v>
      </c>
      <c r="J642">
        <f>Table3[[#This Row],[Price of One Product]]*Table3[[#This Row],[No of Products in one Sale]]</f>
        <v>390</v>
      </c>
    </row>
    <row r="643" spans="1:10" x14ac:dyDescent="0.25">
      <c r="A643" t="s">
        <v>770</v>
      </c>
      <c r="B643" t="s">
        <v>154</v>
      </c>
      <c r="C643" s="1">
        <v>44769</v>
      </c>
      <c r="D643" t="s">
        <v>163</v>
      </c>
      <c r="E643" t="s">
        <v>170</v>
      </c>
      <c r="F643">
        <v>72</v>
      </c>
      <c r="G643" t="s">
        <v>104</v>
      </c>
      <c r="H643" s="2">
        <v>11</v>
      </c>
      <c r="I643" s="3">
        <f t="shared" ca="1" si="2"/>
        <v>0.35490476987473074</v>
      </c>
      <c r="J643">
        <f>Table3[[#This Row],[Price of One Product]]*Table3[[#This Row],[No of Products in one Sale]]</f>
        <v>792</v>
      </c>
    </row>
    <row r="644" spans="1:10" x14ac:dyDescent="0.25">
      <c r="A644" t="s">
        <v>771</v>
      </c>
      <c r="B644" t="s">
        <v>155</v>
      </c>
      <c r="C644" s="1">
        <v>44770</v>
      </c>
      <c r="D644" t="s">
        <v>164</v>
      </c>
      <c r="E644" t="s">
        <v>171</v>
      </c>
      <c r="F644">
        <v>65</v>
      </c>
      <c r="G644" t="s">
        <v>105</v>
      </c>
      <c r="H644" s="2">
        <v>13</v>
      </c>
      <c r="I644" s="3">
        <f t="shared" ca="1" si="2"/>
        <v>0.61885127002339491</v>
      </c>
      <c r="J644">
        <f>Table3[[#This Row],[Price of One Product]]*Table3[[#This Row],[No of Products in one Sale]]</f>
        <v>845</v>
      </c>
    </row>
    <row r="645" spans="1:10" x14ac:dyDescent="0.25">
      <c r="A645" t="s">
        <v>772</v>
      </c>
      <c r="B645" t="s">
        <v>156</v>
      </c>
      <c r="C645" s="1">
        <v>44797</v>
      </c>
      <c r="D645" t="s">
        <v>165</v>
      </c>
      <c r="E645" t="s">
        <v>170</v>
      </c>
      <c r="F645">
        <v>250</v>
      </c>
      <c r="G645" t="s">
        <v>103</v>
      </c>
      <c r="H645" s="2">
        <v>3</v>
      </c>
      <c r="I645" s="3">
        <f t="shared" ca="1" si="2"/>
        <v>0.12663373910250575</v>
      </c>
      <c r="J645">
        <f>Table3[[#This Row],[Price of One Product]]*Table3[[#This Row],[No of Products in one Sale]]</f>
        <v>750</v>
      </c>
    </row>
    <row r="646" spans="1:10" x14ac:dyDescent="0.25">
      <c r="A646" t="s">
        <v>773</v>
      </c>
      <c r="B646" t="s">
        <v>157</v>
      </c>
      <c r="C646" s="1">
        <v>44783</v>
      </c>
      <c r="D646" t="s">
        <v>166</v>
      </c>
      <c r="E646" t="s">
        <v>171</v>
      </c>
      <c r="F646">
        <v>130</v>
      </c>
      <c r="G646" t="s">
        <v>104</v>
      </c>
      <c r="H646" s="2">
        <v>3</v>
      </c>
      <c r="I646" s="3">
        <f t="shared" ca="1" si="2"/>
        <v>0.96119793631043116</v>
      </c>
      <c r="J646">
        <f>Table3[[#This Row],[Price of One Product]]*Table3[[#This Row],[No of Products in one Sale]]</f>
        <v>390</v>
      </c>
    </row>
    <row r="647" spans="1:10" x14ac:dyDescent="0.25">
      <c r="A647" t="s">
        <v>774</v>
      </c>
      <c r="B647" t="s">
        <v>158</v>
      </c>
      <c r="C647" s="1">
        <v>44801</v>
      </c>
      <c r="D647" t="s">
        <v>167</v>
      </c>
      <c r="E647" t="s">
        <v>170</v>
      </c>
      <c r="F647">
        <v>60</v>
      </c>
      <c r="G647" t="s">
        <v>105</v>
      </c>
      <c r="H647" s="2">
        <v>6</v>
      </c>
      <c r="I647" s="3">
        <f t="shared" ca="1" si="2"/>
        <v>0.38222413662201726</v>
      </c>
      <c r="J647">
        <f>Table3[[#This Row],[Price of One Product]]*Table3[[#This Row],[No of Products in one Sale]]</f>
        <v>360</v>
      </c>
    </row>
    <row r="648" spans="1:10" x14ac:dyDescent="0.25">
      <c r="A648" t="s">
        <v>775</v>
      </c>
      <c r="B648" t="s">
        <v>154</v>
      </c>
      <c r="C648" s="1">
        <v>44808</v>
      </c>
      <c r="D648" t="s">
        <v>163</v>
      </c>
      <c r="E648" t="s">
        <v>171</v>
      </c>
      <c r="F648">
        <v>72</v>
      </c>
      <c r="G648" t="s">
        <v>103</v>
      </c>
      <c r="H648" s="2">
        <v>6</v>
      </c>
      <c r="I648" s="3">
        <f t="shared" ca="1" si="2"/>
        <v>0.25226478600932856</v>
      </c>
      <c r="J648">
        <f>Table3[[#This Row],[Price of One Product]]*Table3[[#This Row],[No of Products in one Sale]]</f>
        <v>432</v>
      </c>
    </row>
    <row r="649" spans="1:10" x14ac:dyDescent="0.25">
      <c r="A649" t="s">
        <v>776</v>
      </c>
      <c r="B649" t="s">
        <v>155</v>
      </c>
      <c r="C649" s="1">
        <v>44808</v>
      </c>
      <c r="D649" t="s">
        <v>164</v>
      </c>
      <c r="E649" t="s">
        <v>170</v>
      </c>
      <c r="F649">
        <v>65</v>
      </c>
      <c r="G649" t="s">
        <v>104</v>
      </c>
      <c r="H649" s="2">
        <v>5</v>
      </c>
      <c r="I649" s="3">
        <f t="shared" ca="1" si="2"/>
        <v>0.25589532529782055</v>
      </c>
      <c r="J649">
        <f>Table3[[#This Row],[Price of One Product]]*Table3[[#This Row],[No of Products in one Sale]]</f>
        <v>325</v>
      </c>
    </row>
    <row r="650" spans="1:10" x14ac:dyDescent="0.25">
      <c r="A650" t="s">
        <v>777</v>
      </c>
      <c r="B650" t="s">
        <v>156</v>
      </c>
      <c r="C650" s="1">
        <v>44781</v>
      </c>
      <c r="D650" t="s">
        <v>165</v>
      </c>
      <c r="E650" t="s">
        <v>171</v>
      </c>
      <c r="F650">
        <v>250</v>
      </c>
      <c r="G650" t="s">
        <v>105</v>
      </c>
      <c r="H650" s="2">
        <v>3</v>
      </c>
      <c r="I650" s="3">
        <f t="shared" ca="1" si="2"/>
        <v>7.9905362816280801E-2</v>
      </c>
      <c r="J650">
        <f>Table3[[#This Row],[Price of One Product]]*Table3[[#This Row],[No of Products in one Sale]]</f>
        <v>750</v>
      </c>
    </row>
    <row r="651" spans="1:10" x14ac:dyDescent="0.25">
      <c r="A651" t="s">
        <v>778</v>
      </c>
      <c r="B651" t="s">
        <v>157</v>
      </c>
      <c r="C651" s="1">
        <v>44783</v>
      </c>
      <c r="D651" t="s">
        <v>166</v>
      </c>
      <c r="E651" t="s">
        <v>170</v>
      </c>
      <c r="F651">
        <v>130</v>
      </c>
      <c r="G651" t="s">
        <v>103</v>
      </c>
      <c r="H651" s="2">
        <v>6</v>
      </c>
      <c r="I651" s="3">
        <f t="shared" ca="1" si="2"/>
        <v>0.29757778929773082</v>
      </c>
      <c r="J651">
        <f>Table3[[#This Row],[Price of One Product]]*Table3[[#This Row],[No of Products in one Sale]]</f>
        <v>780</v>
      </c>
    </row>
    <row r="652" spans="1:10" x14ac:dyDescent="0.25">
      <c r="A652" t="s">
        <v>779</v>
      </c>
      <c r="B652" t="s">
        <v>154</v>
      </c>
      <c r="C652" s="1">
        <v>44762</v>
      </c>
      <c r="D652" t="s">
        <v>163</v>
      </c>
      <c r="E652" t="s">
        <v>171</v>
      </c>
      <c r="F652">
        <v>72</v>
      </c>
      <c r="G652" t="s">
        <v>104</v>
      </c>
      <c r="H652" s="2">
        <v>5</v>
      </c>
      <c r="I652" s="3">
        <f t="shared" ca="1" si="2"/>
        <v>0.54697112761308475</v>
      </c>
      <c r="J652">
        <f>Table3[[#This Row],[Price of One Product]]*Table3[[#This Row],[No of Products in one Sale]]</f>
        <v>360</v>
      </c>
    </row>
    <row r="653" spans="1:10" x14ac:dyDescent="0.25">
      <c r="A653" t="s">
        <v>780</v>
      </c>
      <c r="B653" t="s">
        <v>155</v>
      </c>
      <c r="C653" s="1">
        <v>44800</v>
      </c>
      <c r="D653" t="s">
        <v>164</v>
      </c>
      <c r="E653" t="s">
        <v>170</v>
      </c>
      <c r="F653">
        <v>65</v>
      </c>
      <c r="G653" t="s">
        <v>105</v>
      </c>
      <c r="H653" s="2">
        <v>10</v>
      </c>
      <c r="I653" s="3">
        <f t="shared" ca="1" si="2"/>
        <v>0.27696031806726551</v>
      </c>
      <c r="J653">
        <f>Table3[[#This Row],[Price of One Product]]*Table3[[#This Row],[No of Products in one Sale]]</f>
        <v>650</v>
      </c>
    </row>
    <row r="654" spans="1:10" x14ac:dyDescent="0.25">
      <c r="A654" t="s">
        <v>781</v>
      </c>
      <c r="B654" t="s">
        <v>156</v>
      </c>
      <c r="C654" s="1">
        <v>44799</v>
      </c>
      <c r="D654" t="s">
        <v>165</v>
      </c>
      <c r="E654" t="s">
        <v>171</v>
      </c>
      <c r="F654">
        <v>250</v>
      </c>
      <c r="G654" t="s">
        <v>103</v>
      </c>
      <c r="H654" s="2">
        <v>2</v>
      </c>
      <c r="I654" s="3">
        <f t="shared" ca="1" si="2"/>
        <v>0.9463434963678411</v>
      </c>
      <c r="J654">
        <f>Table3[[#This Row],[Price of One Product]]*Table3[[#This Row],[No of Products in one Sale]]</f>
        <v>500</v>
      </c>
    </row>
    <row r="655" spans="1:10" x14ac:dyDescent="0.25">
      <c r="A655" t="s">
        <v>782</v>
      </c>
      <c r="B655" t="s">
        <v>157</v>
      </c>
      <c r="C655" s="1">
        <v>44777</v>
      </c>
      <c r="D655" t="s">
        <v>166</v>
      </c>
      <c r="E655" t="s">
        <v>170</v>
      </c>
      <c r="F655">
        <v>130</v>
      </c>
      <c r="G655" t="s">
        <v>104</v>
      </c>
      <c r="H655" s="2">
        <v>2</v>
      </c>
      <c r="I655" s="3">
        <f t="shared" ca="1" si="2"/>
        <v>9.8626270164882124E-2</v>
      </c>
      <c r="J655">
        <f>Table3[[#This Row],[Price of One Product]]*Table3[[#This Row],[No of Products in one Sale]]</f>
        <v>260</v>
      </c>
    </row>
    <row r="656" spans="1:10" x14ac:dyDescent="0.25">
      <c r="A656" t="s">
        <v>783</v>
      </c>
      <c r="B656" t="s">
        <v>158</v>
      </c>
      <c r="C656" s="1">
        <v>44800</v>
      </c>
      <c r="D656" t="s">
        <v>167</v>
      </c>
      <c r="E656" t="s">
        <v>170</v>
      </c>
      <c r="F656">
        <v>60</v>
      </c>
      <c r="G656" t="s">
        <v>105</v>
      </c>
      <c r="H656" s="2">
        <v>10</v>
      </c>
      <c r="I656" s="3">
        <f t="shared" ca="1" si="2"/>
        <v>0.71470761826715667</v>
      </c>
      <c r="J656">
        <f>Table3[[#This Row],[Price of One Product]]*Table3[[#This Row],[No of Products in one Sale]]</f>
        <v>600</v>
      </c>
    </row>
    <row r="657" spans="1:10" x14ac:dyDescent="0.25">
      <c r="A657" t="s">
        <v>784</v>
      </c>
      <c r="B657" t="s">
        <v>159</v>
      </c>
      <c r="C657" s="1">
        <v>44770</v>
      </c>
      <c r="D657" t="s">
        <v>168</v>
      </c>
      <c r="E657" t="s">
        <v>171</v>
      </c>
      <c r="F657">
        <v>95</v>
      </c>
      <c r="G657" t="s">
        <v>103</v>
      </c>
      <c r="H657" s="2">
        <v>3</v>
      </c>
      <c r="I657" s="3">
        <f t="shared" ca="1" si="2"/>
        <v>0.62794688798121479</v>
      </c>
      <c r="J657">
        <f>Table3[[#This Row],[Price of One Product]]*Table3[[#This Row],[No of Products in one Sale]]</f>
        <v>285</v>
      </c>
    </row>
    <row r="658" spans="1:10" x14ac:dyDescent="0.25">
      <c r="A658" t="s">
        <v>785</v>
      </c>
      <c r="B658" t="s">
        <v>154</v>
      </c>
      <c r="C658" s="1">
        <v>44774</v>
      </c>
      <c r="D658" t="s">
        <v>163</v>
      </c>
      <c r="E658" t="s">
        <v>171</v>
      </c>
      <c r="F658">
        <v>72</v>
      </c>
      <c r="G658" t="s">
        <v>104</v>
      </c>
      <c r="H658" s="2">
        <v>6</v>
      </c>
      <c r="I658" s="3">
        <f t="shared" ca="1" si="2"/>
        <v>5.7496792287293541E-2</v>
      </c>
      <c r="J658">
        <f>Table3[[#This Row],[Price of One Product]]*Table3[[#This Row],[No of Products in one Sale]]</f>
        <v>432</v>
      </c>
    </row>
    <row r="659" spans="1:10" x14ac:dyDescent="0.25">
      <c r="A659" t="s">
        <v>786</v>
      </c>
      <c r="B659" t="s">
        <v>155</v>
      </c>
      <c r="C659" s="1">
        <v>44779</v>
      </c>
      <c r="D659" t="s">
        <v>164</v>
      </c>
      <c r="E659" t="s">
        <v>171</v>
      </c>
      <c r="F659">
        <v>65</v>
      </c>
      <c r="G659" t="s">
        <v>105</v>
      </c>
      <c r="H659" s="2">
        <v>8</v>
      </c>
      <c r="I659" s="3">
        <f t="shared" ca="1" si="2"/>
        <v>5.7387623045517921E-2</v>
      </c>
      <c r="J659">
        <f>Table3[[#This Row],[Price of One Product]]*Table3[[#This Row],[No of Products in one Sale]]</f>
        <v>520</v>
      </c>
    </row>
    <row r="660" spans="1:10" x14ac:dyDescent="0.25">
      <c r="A660" t="s">
        <v>787</v>
      </c>
      <c r="B660" t="s">
        <v>156</v>
      </c>
      <c r="C660" s="1">
        <v>44796</v>
      </c>
      <c r="D660" t="s">
        <v>165</v>
      </c>
      <c r="E660" t="s">
        <v>170</v>
      </c>
      <c r="F660">
        <v>250</v>
      </c>
      <c r="G660" t="s">
        <v>103</v>
      </c>
      <c r="H660" s="2">
        <v>2</v>
      </c>
      <c r="I660" s="3">
        <f t="shared" ca="1" si="2"/>
        <v>0.60996073540242823</v>
      </c>
      <c r="J660">
        <f>Table3[[#This Row],[Price of One Product]]*Table3[[#This Row],[No of Products in one Sale]]</f>
        <v>500</v>
      </c>
    </row>
    <row r="661" spans="1:10" x14ac:dyDescent="0.25">
      <c r="A661" t="s">
        <v>788</v>
      </c>
      <c r="B661" t="s">
        <v>157</v>
      </c>
      <c r="C661" s="1">
        <v>44772</v>
      </c>
      <c r="D661" t="s">
        <v>166</v>
      </c>
      <c r="E661" t="s">
        <v>170</v>
      </c>
      <c r="F661">
        <v>130</v>
      </c>
      <c r="G661" t="s">
        <v>104</v>
      </c>
      <c r="H661" s="2">
        <v>2</v>
      </c>
      <c r="I661" s="3">
        <f t="shared" ca="1" si="2"/>
        <v>0.10985568996916095</v>
      </c>
      <c r="J661">
        <f>Table3[[#This Row],[Price of One Product]]*Table3[[#This Row],[No of Products in one Sale]]</f>
        <v>260</v>
      </c>
    </row>
    <row r="662" spans="1:10" x14ac:dyDescent="0.25">
      <c r="A662" t="s">
        <v>789</v>
      </c>
      <c r="B662" t="s">
        <v>154</v>
      </c>
      <c r="C662" s="1">
        <v>44809</v>
      </c>
      <c r="D662" t="s">
        <v>163</v>
      </c>
      <c r="E662" t="s">
        <v>170</v>
      </c>
      <c r="F662">
        <v>72</v>
      </c>
      <c r="G662" t="s">
        <v>105</v>
      </c>
      <c r="H662" s="2">
        <v>9</v>
      </c>
      <c r="I662" s="3">
        <f t="shared" ca="1" si="2"/>
        <v>0.4912193141286616</v>
      </c>
      <c r="J662">
        <f>Table3[[#This Row],[Price of One Product]]*Table3[[#This Row],[No of Products in one Sale]]</f>
        <v>648</v>
      </c>
    </row>
    <row r="663" spans="1:10" x14ac:dyDescent="0.25">
      <c r="A663" t="s">
        <v>790</v>
      </c>
      <c r="B663" t="s">
        <v>155</v>
      </c>
      <c r="C663" s="1">
        <v>44757</v>
      </c>
      <c r="D663" t="s">
        <v>164</v>
      </c>
      <c r="E663" t="s">
        <v>170</v>
      </c>
      <c r="F663">
        <v>65</v>
      </c>
      <c r="G663" t="s">
        <v>103</v>
      </c>
      <c r="H663" s="2">
        <v>4</v>
      </c>
      <c r="I663" s="3">
        <f t="shared" ca="1" si="2"/>
        <v>0.29268112859604567</v>
      </c>
      <c r="J663">
        <f>Table3[[#This Row],[Price of One Product]]*Table3[[#This Row],[No of Products in one Sale]]</f>
        <v>260</v>
      </c>
    </row>
    <row r="664" spans="1:10" x14ac:dyDescent="0.25">
      <c r="A664" t="s">
        <v>791</v>
      </c>
      <c r="B664" t="s">
        <v>156</v>
      </c>
      <c r="C664" s="1">
        <v>44782</v>
      </c>
      <c r="D664" t="s">
        <v>165</v>
      </c>
      <c r="E664" t="s">
        <v>170</v>
      </c>
      <c r="F664">
        <v>250</v>
      </c>
      <c r="G664" t="s">
        <v>104</v>
      </c>
      <c r="H664" s="2">
        <v>1</v>
      </c>
      <c r="I664" s="3">
        <f t="shared" ca="1" si="2"/>
        <v>0.53881284300924981</v>
      </c>
      <c r="J664">
        <f>Table3[[#This Row],[Price of One Product]]*Table3[[#This Row],[No of Products in one Sale]]</f>
        <v>250</v>
      </c>
    </row>
    <row r="665" spans="1:10" x14ac:dyDescent="0.25">
      <c r="A665" t="s">
        <v>792</v>
      </c>
      <c r="B665" t="s">
        <v>157</v>
      </c>
      <c r="C665" s="1">
        <v>44809</v>
      </c>
      <c r="D665" t="s">
        <v>166</v>
      </c>
      <c r="E665" t="s">
        <v>170</v>
      </c>
      <c r="F665">
        <v>130</v>
      </c>
      <c r="G665" t="s">
        <v>105</v>
      </c>
      <c r="H665" s="2">
        <v>5</v>
      </c>
      <c r="I665" s="3">
        <f t="shared" ca="1" si="2"/>
        <v>0.73862376606498614</v>
      </c>
      <c r="J665">
        <f>Table3[[#This Row],[Price of One Product]]*Table3[[#This Row],[No of Products in one Sale]]</f>
        <v>650</v>
      </c>
    </row>
    <row r="666" spans="1:10" x14ac:dyDescent="0.25">
      <c r="A666" t="s">
        <v>793</v>
      </c>
      <c r="B666" t="s">
        <v>158</v>
      </c>
      <c r="C666" s="1">
        <v>44795</v>
      </c>
      <c r="D666" t="s">
        <v>167</v>
      </c>
      <c r="E666" t="s">
        <v>170</v>
      </c>
      <c r="F666">
        <v>60</v>
      </c>
      <c r="G666" t="s">
        <v>103</v>
      </c>
      <c r="H666" s="2">
        <v>12</v>
      </c>
      <c r="I666" s="3">
        <f t="shared" ca="1" si="2"/>
        <v>0.92187736841072376</v>
      </c>
      <c r="J666">
        <f>Table3[[#This Row],[Price of One Product]]*Table3[[#This Row],[No of Products in one Sale]]</f>
        <v>720</v>
      </c>
    </row>
    <row r="667" spans="1:10" x14ac:dyDescent="0.25">
      <c r="A667" t="s">
        <v>794</v>
      </c>
      <c r="B667" t="s">
        <v>154</v>
      </c>
      <c r="C667" s="1">
        <v>44801</v>
      </c>
      <c r="D667" t="s">
        <v>163</v>
      </c>
      <c r="E667" t="s">
        <v>170</v>
      </c>
      <c r="F667">
        <v>72</v>
      </c>
      <c r="G667" t="s">
        <v>104</v>
      </c>
      <c r="H667" s="2">
        <v>6</v>
      </c>
      <c r="I667" s="3">
        <f t="shared" ca="1" si="2"/>
        <v>0.4179503615925122</v>
      </c>
      <c r="J667">
        <f>Table3[[#This Row],[Price of One Product]]*Table3[[#This Row],[No of Products in one Sale]]</f>
        <v>432</v>
      </c>
    </row>
    <row r="668" spans="1:10" x14ac:dyDescent="0.25">
      <c r="A668" t="s">
        <v>795</v>
      </c>
      <c r="B668" t="s">
        <v>155</v>
      </c>
      <c r="C668" s="1">
        <v>44770</v>
      </c>
      <c r="D668" t="s">
        <v>164</v>
      </c>
      <c r="E668" t="s">
        <v>170</v>
      </c>
      <c r="F668">
        <v>65</v>
      </c>
      <c r="G668" t="s">
        <v>105</v>
      </c>
      <c r="H668" s="2">
        <v>6</v>
      </c>
      <c r="I668" s="3">
        <f t="shared" ca="1" si="2"/>
        <v>0.71631340908999175</v>
      </c>
      <c r="J668">
        <f>Table3[[#This Row],[Price of One Product]]*Table3[[#This Row],[No of Products in one Sale]]</f>
        <v>390</v>
      </c>
    </row>
    <row r="669" spans="1:10" x14ac:dyDescent="0.25">
      <c r="A669" t="s">
        <v>796</v>
      </c>
      <c r="B669" t="s">
        <v>156</v>
      </c>
      <c r="C669" s="1">
        <v>44764</v>
      </c>
      <c r="D669" t="s">
        <v>165</v>
      </c>
      <c r="E669" t="s">
        <v>171</v>
      </c>
      <c r="F669">
        <v>250</v>
      </c>
      <c r="G669" t="s">
        <v>103</v>
      </c>
      <c r="H669" s="2">
        <v>2</v>
      </c>
      <c r="I669" s="3">
        <f t="shared" ca="1" si="2"/>
        <v>0.24223078226758288</v>
      </c>
      <c r="J669">
        <f>Table3[[#This Row],[Price of One Product]]*Table3[[#This Row],[No of Products in one Sale]]</f>
        <v>500</v>
      </c>
    </row>
    <row r="670" spans="1:10" x14ac:dyDescent="0.25">
      <c r="A670" t="s">
        <v>797</v>
      </c>
      <c r="B670" t="s">
        <v>157</v>
      </c>
      <c r="C670" s="1">
        <v>44776</v>
      </c>
      <c r="D670" t="s">
        <v>166</v>
      </c>
      <c r="E670" t="s">
        <v>170</v>
      </c>
      <c r="F670">
        <v>130</v>
      </c>
      <c r="G670" t="s">
        <v>104</v>
      </c>
      <c r="H670" s="2">
        <v>4</v>
      </c>
      <c r="I670" s="3">
        <f t="shared" ca="1" si="2"/>
        <v>0.33527229691290095</v>
      </c>
      <c r="J670">
        <f>Table3[[#This Row],[Price of One Product]]*Table3[[#This Row],[No of Products in one Sale]]</f>
        <v>520</v>
      </c>
    </row>
    <row r="671" spans="1:10" x14ac:dyDescent="0.25">
      <c r="A671" t="s">
        <v>798</v>
      </c>
      <c r="B671" t="s">
        <v>154</v>
      </c>
      <c r="C671" s="1">
        <v>44771</v>
      </c>
      <c r="D671" t="s">
        <v>163</v>
      </c>
      <c r="E671" t="s">
        <v>170</v>
      </c>
      <c r="F671">
        <v>72</v>
      </c>
      <c r="G671" t="s">
        <v>105</v>
      </c>
      <c r="H671" s="2">
        <v>10</v>
      </c>
      <c r="I671" s="3">
        <f t="shared" ca="1" si="2"/>
        <v>0.12778255431282193</v>
      </c>
      <c r="J671">
        <f>Table3[[#This Row],[Price of One Product]]*Table3[[#This Row],[No of Products in one Sale]]</f>
        <v>720</v>
      </c>
    </row>
    <row r="672" spans="1:10" x14ac:dyDescent="0.25">
      <c r="A672" t="s">
        <v>799</v>
      </c>
      <c r="B672" t="s">
        <v>155</v>
      </c>
      <c r="C672" s="1">
        <v>44794</v>
      </c>
      <c r="D672" t="s">
        <v>164</v>
      </c>
      <c r="E672" t="s">
        <v>170</v>
      </c>
      <c r="F672">
        <v>65</v>
      </c>
      <c r="G672" t="s">
        <v>103</v>
      </c>
      <c r="H672" s="2">
        <v>8</v>
      </c>
      <c r="I672" s="3">
        <f t="shared" ca="1" si="2"/>
        <v>0.55038675768546175</v>
      </c>
      <c r="J672">
        <f>Table3[[#This Row],[Price of One Product]]*Table3[[#This Row],[No of Products in one Sale]]</f>
        <v>520</v>
      </c>
    </row>
    <row r="673" spans="1:10" x14ac:dyDescent="0.25">
      <c r="A673" t="s">
        <v>800</v>
      </c>
      <c r="B673" t="s">
        <v>156</v>
      </c>
      <c r="C673" s="1">
        <v>44792</v>
      </c>
      <c r="D673" t="s">
        <v>165</v>
      </c>
      <c r="E673" t="s">
        <v>170</v>
      </c>
      <c r="F673">
        <v>250</v>
      </c>
      <c r="G673" t="s">
        <v>104</v>
      </c>
      <c r="H673" s="2">
        <v>2</v>
      </c>
      <c r="I673" s="3">
        <f t="shared" ca="1" si="2"/>
        <v>0.37919874495795614</v>
      </c>
      <c r="J673">
        <f>Table3[[#This Row],[Price of One Product]]*Table3[[#This Row],[No of Products in one Sale]]</f>
        <v>500</v>
      </c>
    </row>
    <row r="674" spans="1:10" x14ac:dyDescent="0.25">
      <c r="A674" t="s">
        <v>801</v>
      </c>
      <c r="B674" t="s">
        <v>157</v>
      </c>
      <c r="C674" s="1">
        <v>44792</v>
      </c>
      <c r="D674" t="s">
        <v>166</v>
      </c>
      <c r="E674" t="s">
        <v>170</v>
      </c>
      <c r="F674">
        <v>130</v>
      </c>
      <c r="G674" t="s">
        <v>105</v>
      </c>
      <c r="H674" s="2">
        <v>2</v>
      </c>
      <c r="I674" s="3">
        <f t="shared" ca="1" si="2"/>
        <v>0.209126415599731</v>
      </c>
      <c r="J674">
        <f>Table3[[#This Row],[Price of One Product]]*Table3[[#This Row],[No of Products in one Sale]]</f>
        <v>260</v>
      </c>
    </row>
    <row r="675" spans="1:10" x14ac:dyDescent="0.25">
      <c r="A675" t="s">
        <v>802</v>
      </c>
      <c r="B675" t="s">
        <v>158</v>
      </c>
      <c r="C675" s="1">
        <v>44790</v>
      </c>
      <c r="D675" t="s">
        <v>167</v>
      </c>
      <c r="E675" t="s">
        <v>171</v>
      </c>
      <c r="F675">
        <v>60</v>
      </c>
      <c r="G675" t="s">
        <v>103</v>
      </c>
      <c r="H675" s="2">
        <v>14</v>
      </c>
      <c r="I675" s="3">
        <f t="shared" ca="1" si="2"/>
        <v>0.46238769979812677</v>
      </c>
      <c r="J675">
        <f>Table3[[#This Row],[Price of One Product]]*Table3[[#This Row],[No of Products in one Sale]]</f>
        <v>840</v>
      </c>
    </row>
    <row r="676" spans="1:10" x14ac:dyDescent="0.25">
      <c r="A676" t="s">
        <v>803</v>
      </c>
      <c r="B676" t="s">
        <v>159</v>
      </c>
      <c r="C676" s="1">
        <v>44809</v>
      </c>
      <c r="D676" t="s">
        <v>168</v>
      </c>
      <c r="E676" t="s">
        <v>170</v>
      </c>
      <c r="F676">
        <v>95</v>
      </c>
      <c r="G676" t="s">
        <v>104</v>
      </c>
      <c r="H676" s="2">
        <v>3</v>
      </c>
      <c r="I676" s="3">
        <f t="shared" ca="1" si="2"/>
        <v>0.78316429518021702</v>
      </c>
      <c r="J676">
        <f>Table3[[#This Row],[Price of One Product]]*Table3[[#This Row],[No of Products in one Sale]]</f>
        <v>285</v>
      </c>
    </row>
    <row r="677" spans="1:10" x14ac:dyDescent="0.25">
      <c r="A677" t="s">
        <v>804</v>
      </c>
      <c r="B677" t="s">
        <v>154</v>
      </c>
      <c r="C677" s="1">
        <v>44772</v>
      </c>
      <c r="D677" t="s">
        <v>163</v>
      </c>
      <c r="E677" t="s">
        <v>170</v>
      </c>
      <c r="F677">
        <v>72</v>
      </c>
      <c r="G677" t="s">
        <v>105</v>
      </c>
      <c r="H677" s="2">
        <v>6</v>
      </c>
      <c r="I677" s="3">
        <f t="shared" ca="1" si="2"/>
        <v>0.78322972424521953</v>
      </c>
      <c r="J677">
        <f>Table3[[#This Row],[Price of One Product]]*Table3[[#This Row],[No of Products in one Sale]]</f>
        <v>432</v>
      </c>
    </row>
    <row r="678" spans="1:10" x14ac:dyDescent="0.25">
      <c r="A678" t="s">
        <v>805</v>
      </c>
      <c r="B678" t="s">
        <v>155</v>
      </c>
      <c r="C678" s="1">
        <v>44802</v>
      </c>
      <c r="D678" t="s">
        <v>164</v>
      </c>
      <c r="E678" t="s">
        <v>170</v>
      </c>
      <c r="F678">
        <v>65</v>
      </c>
      <c r="G678" t="s">
        <v>103</v>
      </c>
      <c r="H678" s="2">
        <v>12</v>
      </c>
      <c r="I678" s="3">
        <f t="shared" ca="1" si="2"/>
        <v>0.67686161644974674</v>
      </c>
      <c r="J678">
        <f>Table3[[#This Row],[Price of One Product]]*Table3[[#This Row],[No of Products in one Sale]]</f>
        <v>780</v>
      </c>
    </row>
    <row r="679" spans="1:10" x14ac:dyDescent="0.25">
      <c r="A679" t="s">
        <v>806</v>
      </c>
      <c r="B679" t="s">
        <v>156</v>
      </c>
      <c r="C679" s="1">
        <v>44809</v>
      </c>
      <c r="D679" t="s">
        <v>165</v>
      </c>
      <c r="E679" t="s">
        <v>171</v>
      </c>
      <c r="F679">
        <v>250</v>
      </c>
      <c r="G679" t="s">
        <v>104</v>
      </c>
      <c r="H679" s="2">
        <v>2</v>
      </c>
      <c r="I679" s="3">
        <f t="shared" ca="1" si="2"/>
        <v>0.97626896372166427</v>
      </c>
      <c r="J679">
        <f>Table3[[#This Row],[Price of One Product]]*Table3[[#This Row],[No of Products in one Sale]]</f>
        <v>500</v>
      </c>
    </row>
    <row r="680" spans="1:10" x14ac:dyDescent="0.25">
      <c r="A680" t="s">
        <v>807</v>
      </c>
      <c r="B680" t="s">
        <v>157</v>
      </c>
      <c r="C680" s="1">
        <v>44793</v>
      </c>
      <c r="D680" t="s">
        <v>166</v>
      </c>
      <c r="E680" t="s">
        <v>171</v>
      </c>
      <c r="F680">
        <v>130</v>
      </c>
      <c r="G680" t="s">
        <v>105</v>
      </c>
      <c r="H680" s="2">
        <v>2</v>
      </c>
      <c r="I680" s="3">
        <f t="shared" ca="1" si="2"/>
        <v>0.44801408348089899</v>
      </c>
      <c r="J680">
        <f>Table3[[#This Row],[Price of One Product]]*Table3[[#This Row],[No of Products in one Sale]]</f>
        <v>260</v>
      </c>
    </row>
    <row r="681" spans="1:10" x14ac:dyDescent="0.25">
      <c r="A681" t="s">
        <v>808</v>
      </c>
      <c r="B681" t="s">
        <v>154</v>
      </c>
      <c r="C681" s="1">
        <v>44802</v>
      </c>
      <c r="D681" t="s">
        <v>163</v>
      </c>
      <c r="E681" t="s">
        <v>171</v>
      </c>
      <c r="F681">
        <v>72</v>
      </c>
      <c r="G681" t="s">
        <v>103</v>
      </c>
      <c r="H681" s="2">
        <v>8</v>
      </c>
      <c r="I681" s="3">
        <f t="shared" ca="1" si="2"/>
        <v>0.28464199624171072</v>
      </c>
      <c r="J681">
        <f>Table3[[#This Row],[Price of One Product]]*Table3[[#This Row],[No of Products in one Sale]]</f>
        <v>576</v>
      </c>
    </row>
    <row r="682" spans="1:10" x14ac:dyDescent="0.25">
      <c r="A682" t="s">
        <v>809</v>
      </c>
      <c r="B682" t="s">
        <v>155</v>
      </c>
      <c r="C682" s="1">
        <v>44766</v>
      </c>
      <c r="D682" t="s">
        <v>164</v>
      </c>
      <c r="E682" t="s">
        <v>171</v>
      </c>
      <c r="F682">
        <v>65</v>
      </c>
      <c r="G682" t="s">
        <v>104</v>
      </c>
      <c r="H682" s="2">
        <v>10</v>
      </c>
      <c r="I682" s="3">
        <f t="shared" ca="1" si="2"/>
        <v>0.48214579865148666</v>
      </c>
      <c r="J682">
        <f>Table3[[#This Row],[Price of One Product]]*Table3[[#This Row],[No of Products in one Sale]]</f>
        <v>650</v>
      </c>
    </row>
    <row r="683" spans="1:10" x14ac:dyDescent="0.25">
      <c r="A683" t="s">
        <v>810</v>
      </c>
      <c r="B683" t="s">
        <v>156</v>
      </c>
      <c r="C683" s="1">
        <v>44807</v>
      </c>
      <c r="D683" t="s">
        <v>165</v>
      </c>
      <c r="E683" t="s">
        <v>171</v>
      </c>
      <c r="F683">
        <v>250</v>
      </c>
      <c r="G683" t="s">
        <v>105</v>
      </c>
      <c r="H683" s="2">
        <v>3</v>
      </c>
      <c r="I683" s="3">
        <f t="shared" ca="1" si="2"/>
        <v>6.6268929334579951E-2</v>
      </c>
      <c r="J683">
        <f>Table3[[#This Row],[Price of One Product]]*Table3[[#This Row],[No of Products in one Sale]]</f>
        <v>750</v>
      </c>
    </row>
    <row r="684" spans="1:10" x14ac:dyDescent="0.25">
      <c r="A684" t="s">
        <v>811</v>
      </c>
      <c r="B684" t="s">
        <v>157</v>
      </c>
      <c r="C684" s="1">
        <v>44784</v>
      </c>
      <c r="D684" t="s">
        <v>166</v>
      </c>
      <c r="E684" t="s">
        <v>171</v>
      </c>
      <c r="F684">
        <v>130</v>
      </c>
      <c r="G684" t="s">
        <v>103</v>
      </c>
      <c r="H684" s="2">
        <v>7</v>
      </c>
      <c r="I684" s="3">
        <f t="shared" ca="1" si="2"/>
        <v>0.62125339578011418</v>
      </c>
      <c r="J684">
        <f>Table3[[#This Row],[Price of One Product]]*Table3[[#This Row],[No of Products in one Sale]]</f>
        <v>910</v>
      </c>
    </row>
    <row r="685" spans="1:10" x14ac:dyDescent="0.25">
      <c r="A685" t="s">
        <v>812</v>
      </c>
      <c r="B685" t="s">
        <v>154</v>
      </c>
      <c r="C685" s="1">
        <v>44763</v>
      </c>
      <c r="D685" t="s">
        <v>163</v>
      </c>
      <c r="E685" t="s">
        <v>170</v>
      </c>
      <c r="F685">
        <v>72</v>
      </c>
      <c r="G685" t="s">
        <v>103</v>
      </c>
      <c r="H685" s="2">
        <v>10</v>
      </c>
      <c r="I685" s="3">
        <f t="shared" ca="1" si="2"/>
        <v>0.97021876750983971</v>
      </c>
      <c r="J685">
        <f>Table3[[#This Row],[Price of One Product]]*Table3[[#This Row],[No of Products in one Sale]]</f>
        <v>720</v>
      </c>
    </row>
    <row r="686" spans="1:10" x14ac:dyDescent="0.25">
      <c r="A686" t="s">
        <v>813</v>
      </c>
      <c r="B686" t="s">
        <v>155</v>
      </c>
      <c r="C686" s="1">
        <v>44799</v>
      </c>
      <c r="D686" t="s">
        <v>164</v>
      </c>
      <c r="E686" t="s">
        <v>171</v>
      </c>
      <c r="F686">
        <v>65</v>
      </c>
      <c r="G686" t="s">
        <v>104</v>
      </c>
      <c r="H686" s="2">
        <v>13</v>
      </c>
      <c r="I686" s="3">
        <f t="shared" ca="1" si="2"/>
        <v>0.17233954114407157</v>
      </c>
      <c r="J686">
        <f>Table3[[#This Row],[Price of One Product]]*Table3[[#This Row],[No of Products in one Sale]]</f>
        <v>845</v>
      </c>
    </row>
    <row r="687" spans="1:10" x14ac:dyDescent="0.25">
      <c r="A687" t="s">
        <v>814</v>
      </c>
      <c r="B687" t="s">
        <v>156</v>
      </c>
      <c r="C687" s="1">
        <v>44808</v>
      </c>
      <c r="D687" t="s">
        <v>165</v>
      </c>
      <c r="E687" t="s">
        <v>170</v>
      </c>
      <c r="F687">
        <v>250</v>
      </c>
      <c r="G687" t="s">
        <v>105</v>
      </c>
      <c r="H687" s="2">
        <v>1</v>
      </c>
      <c r="I687" s="3">
        <f t="shared" ca="1" si="2"/>
        <v>0.18028755529952045</v>
      </c>
      <c r="J687">
        <f>Table3[[#This Row],[Price of One Product]]*Table3[[#This Row],[No of Products in one Sale]]</f>
        <v>250</v>
      </c>
    </row>
    <row r="688" spans="1:10" x14ac:dyDescent="0.25">
      <c r="A688" t="s">
        <v>815</v>
      </c>
      <c r="B688" t="s">
        <v>157</v>
      </c>
      <c r="C688" s="1">
        <v>44786</v>
      </c>
      <c r="D688" t="s">
        <v>166</v>
      </c>
      <c r="E688" t="s">
        <v>171</v>
      </c>
      <c r="F688">
        <v>130</v>
      </c>
      <c r="G688" t="s">
        <v>103</v>
      </c>
      <c r="H688" s="2">
        <v>2</v>
      </c>
      <c r="I688" s="3">
        <f t="shared" ca="1" si="2"/>
        <v>0.34893589934858826</v>
      </c>
      <c r="J688">
        <f>Table3[[#This Row],[Price of One Product]]*Table3[[#This Row],[No of Products in one Sale]]</f>
        <v>260</v>
      </c>
    </row>
    <row r="689" spans="1:10" x14ac:dyDescent="0.25">
      <c r="A689" t="s">
        <v>816</v>
      </c>
      <c r="B689" t="s">
        <v>154</v>
      </c>
      <c r="C689" s="1">
        <v>44770</v>
      </c>
      <c r="D689" t="s">
        <v>163</v>
      </c>
      <c r="E689" t="s">
        <v>170</v>
      </c>
      <c r="F689">
        <v>72</v>
      </c>
      <c r="G689" t="s">
        <v>104</v>
      </c>
      <c r="H689" s="2">
        <v>10</v>
      </c>
      <c r="I689" s="3">
        <f t="shared" ca="1" si="2"/>
        <v>0.22879620452765981</v>
      </c>
      <c r="J689">
        <f>Table3[[#This Row],[Price of One Product]]*Table3[[#This Row],[No of Products in one Sale]]</f>
        <v>720</v>
      </c>
    </row>
    <row r="690" spans="1:10" x14ac:dyDescent="0.25">
      <c r="A690" t="s">
        <v>817</v>
      </c>
      <c r="B690" t="s">
        <v>155</v>
      </c>
      <c r="C690" s="1">
        <v>44777</v>
      </c>
      <c r="D690" t="s">
        <v>164</v>
      </c>
      <c r="E690" t="s">
        <v>171</v>
      </c>
      <c r="F690">
        <v>65</v>
      </c>
      <c r="G690" t="s">
        <v>105</v>
      </c>
      <c r="H690" s="2">
        <v>4</v>
      </c>
      <c r="I690" s="3">
        <f t="shared" ca="1" si="2"/>
        <v>0.15011054684620595</v>
      </c>
      <c r="J690">
        <f>Table3[[#This Row],[Price of One Product]]*Table3[[#This Row],[No of Products in one Sale]]</f>
        <v>260</v>
      </c>
    </row>
    <row r="691" spans="1:10" x14ac:dyDescent="0.25">
      <c r="A691" t="s">
        <v>818</v>
      </c>
      <c r="B691" t="s">
        <v>156</v>
      </c>
      <c r="C691" s="1">
        <v>44780</v>
      </c>
      <c r="D691" t="s">
        <v>165</v>
      </c>
      <c r="E691" t="s">
        <v>170</v>
      </c>
      <c r="F691">
        <v>250</v>
      </c>
      <c r="G691" t="s">
        <v>103</v>
      </c>
      <c r="H691" s="2">
        <v>3</v>
      </c>
      <c r="I691" s="3">
        <f t="shared" ca="1" si="2"/>
        <v>7.8763956685181769E-2</v>
      </c>
      <c r="J691">
        <f>Table3[[#This Row],[Price of One Product]]*Table3[[#This Row],[No of Products in one Sale]]</f>
        <v>750</v>
      </c>
    </row>
    <row r="692" spans="1:10" x14ac:dyDescent="0.25">
      <c r="A692" t="s">
        <v>819</v>
      </c>
      <c r="B692" t="s">
        <v>157</v>
      </c>
      <c r="C692" s="1">
        <v>44778</v>
      </c>
      <c r="D692" t="s">
        <v>166</v>
      </c>
      <c r="E692" t="s">
        <v>171</v>
      </c>
      <c r="F692">
        <v>130</v>
      </c>
      <c r="G692" t="s">
        <v>104</v>
      </c>
      <c r="H692" s="2">
        <v>4</v>
      </c>
      <c r="I692" s="3">
        <f t="shared" ca="1" si="2"/>
        <v>0.14382659188942459</v>
      </c>
      <c r="J692">
        <f>Table3[[#This Row],[Price of One Product]]*Table3[[#This Row],[No of Products in one Sale]]</f>
        <v>520</v>
      </c>
    </row>
    <row r="693" spans="1:10" x14ac:dyDescent="0.25">
      <c r="A693" t="s">
        <v>820</v>
      </c>
      <c r="B693" t="s">
        <v>158</v>
      </c>
      <c r="C693" s="1">
        <v>44774</v>
      </c>
      <c r="D693" t="s">
        <v>167</v>
      </c>
      <c r="E693" t="s">
        <v>170</v>
      </c>
      <c r="F693">
        <v>60</v>
      </c>
      <c r="G693" t="s">
        <v>105</v>
      </c>
      <c r="H693" s="2">
        <v>13</v>
      </c>
      <c r="I693" s="3">
        <f t="shared" ca="1" si="2"/>
        <v>6.4818274431435619E-2</v>
      </c>
      <c r="J693">
        <f>Table3[[#This Row],[Price of One Product]]*Table3[[#This Row],[No of Products in one Sale]]</f>
        <v>780</v>
      </c>
    </row>
    <row r="694" spans="1:10" x14ac:dyDescent="0.25">
      <c r="A694" t="s">
        <v>821</v>
      </c>
      <c r="B694" t="s">
        <v>154</v>
      </c>
      <c r="C694" s="1">
        <v>44760</v>
      </c>
      <c r="D694" t="s">
        <v>163</v>
      </c>
      <c r="E694" t="s">
        <v>171</v>
      </c>
      <c r="F694">
        <v>72</v>
      </c>
      <c r="G694" t="s">
        <v>103</v>
      </c>
      <c r="H694" s="2">
        <v>3</v>
      </c>
      <c r="I694" s="3">
        <f t="shared" ref="I694:I757" ca="1" si="3">RAND()</f>
        <v>0.12219120391518989</v>
      </c>
      <c r="J694">
        <f>Table3[[#This Row],[Price of One Product]]*Table3[[#This Row],[No of Products in one Sale]]</f>
        <v>216</v>
      </c>
    </row>
    <row r="695" spans="1:10" x14ac:dyDescent="0.25">
      <c r="A695" t="s">
        <v>822</v>
      </c>
      <c r="B695" t="s">
        <v>155</v>
      </c>
      <c r="C695" s="1">
        <v>44756</v>
      </c>
      <c r="D695" t="s">
        <v>164</v>
      </c>
      <c r="E695" t="s">
        <v>170</v>
      </c>
      <c r="F695">
        <v>65</v>
      </c>
      <c r="G695" t="s">
        <v>104</v>
      </c>
      <c r="H695" s="2">
        <v>9</v>
      </c>
      <c r="I695" s="3">
        <f t="shared" ca="1" si="3"/>
        <v>0.91995535989377253</v>
      </c>
      <c r="J695">
        <f>Table3[[#This Row],[Price of One Product]]*Table3[[#This Row],[No of Products in one Sale]]</f>
        <v>585</v>
      </c>
    </row>
    <row r="696" spans="1:10" x14ac:dyDescent="0.25">
      <c r="A696" t="s">
        <v>823</v>
      </c>
      <c r="B696" t="s">
        <v>156</v>
      </c>
      <c r="C696" s="1">
        <v>44755</v>
      </c>
      <c r="D696" t="s">
        <v>165</v>
      </c>
      <c r="E696" t="s">
        <v>171</v>
      </c>
      <c r="F696">
        <v>250</v>
      </c>
      <c r="G696" t="s">
        <v>105</v>
      </c>
      <c r="H696" s="2">
        <v>3</v>
      </c>
      <c r="I696" s="3">
        <f t="shared" ca="1" si="3"/>
        <v>0.83859616045122187</v>
      </c>
      <c r="J696">
        <f>Table3[[#This Row],[Price of One Product]]*Table3[[#This Row],[No of Products in one Sale]]</f>
        <v>750</v>
      </c>
    </row>
    <row r="697" spans="1:10" x14ac:dyDescent="0.25">
      <c r="A697" t="s">
        <v>824</v>
      </c>
      <c r="B697" t="s">
        <v>157</v>
      </c>
      <c r="C697" s="1">
        <v>44770</v>
      </c>
      <c r="D697" t="s">
        <v>166</v>
      </c>
      <c r="E697" t="s">
        <v>170</v>
      </c>
      <c r="F697">
        <v>130</v>
      </c>
      <c r="G697" t="s">
        <v>103</v>
      </c>
      <c r="H697" s="2">
        <v>5</v>
      </c>
      <c r="I697" s="3">
        <f t="shared" ca="1" si="3"/>
        <v>0.48951342906971196</v>
      </c>
      <c r="J697">
        <f>Table3[[#This Row],[Price of One Product]]*Table3[[#This Row],[No of Products in one Sale]]</f>
        <v>650</v>
      </c>
    </row>
    <row r="698" spans="1:10" x14ac:dyDescent="0.25">
      <c r="A698" t="s">
        <v>825</v>
      </c>
      <c r="B698" t="s">
        <v>154</v>
      </c>
      <c r="C698" s="1">
        <v>44755</v>
      </c>
      <c r="D698" t="s">
        <v>163</v>
      </c>
      <c r="E698" t="s">
        <v>171</v>
      </c>
      <c r="F698">
        <v>72</v>
      </c>
      <c r="G698" t="s">
        <v>104</v>
      </c>
      <c r="H698" s="2">
        <v>9</v>
      </c>
      <c r="I698" s="3">
        <f t="shared" ca="1" si="3"/>
        <v>0.35662582272812515</v>
      </c>
      <c r="J698">
        <f>Table3[[#This Row],[Price of One Product]]*Table3[[#This Row],[No of Products in one Sale]]</f>
        <v>648</v>
      </c>
    </row>
    <row r="699" spans="1:10" x14ac:dyDescent="0.25">
      <c r="A699" t="s">
        <v>826</v>
      </c>
      <c r="B699" t="s">
        <v>155</v>
      </c>
      <c r="C699" s="1">
        <v>44775</v>
      </c>
      <c r="D699" t="s">
        <v>164</v>
      </c>
      <c r="E699" t="s">
        <v>170</v>
      </c>
      <c r="F699">
        <v>65</v>
      </c>
      <c r="G699" t="s">
        <v>105</v>
      </c>
      <c r="H699" s="2">
        <v>7</v>
      </c>
      <c r="I699" s="3">
        <f t="shared" ca="1" si="3"/>
        <v>0.54599235400708557</v>
      </c>
      <c r="J699">
        <f>Table3[[#This Row],[Price of One Product]]*Table3[[#This Row],[No of Products in one Sale]]</f>
        <v>455</v>
      </c>
    </row>
    <row r="700" spans="1:10" x14ac:dyDescent="0.25">
      <c r="A700" t="s">
        <v>827</v>
      </c>
      <c r="B700" t="s">
        <v>156</v>
      </c>
      <c r="C700" s="1">
        <v>44797</v>
      </c>
      <c r="D700" t="s">
        <v>165</v>
      </c>
      <c r="E700" t="s">
        <v>171</v>
      </c>
      <c r="F700">
        <v>250</v>
      </c>
      <c r="G700" t="s">
        <v>103</v>
      </c>
      <c r="H700" s="2">
        <v>2</v>
      </c>
      <c r="I700" s="3">
        <f t="shared" ca="1" si="3"/>
        <v>0.28114598406842106</v>
      </c>
      <c r="J700">
        <f>Table3[[#This Row],[Price of One Product]]*Table3[[#This Row],[No of Products in one Sale]]</f>
        <v>500</v>
      </c>
    </row>
    <row r="701" spans="1:10" x14ac:dyDescent="0.25">
      <c r="A701" t="s">
        <v>828</v>
      </c>
      <c r="B701" t="s">
        <v>157</v>
      </c>
      <c r="C701" s="1">
        <v>44802</v>
      </c>
      <c r="D701" t="s">
        <v>166</v>
      </c>
      <c r="E701" t="s">
        <v>170</v>
      </c>
      <c r="F701">
        <v>130</v>
      </c>
      <c r="G701" t="s">
        <v>104</v>
      </c>
      <c r="H701" s="2">
        <v>7</v>
      </c>
      <c r="I701" s="3">
        <f t="shared" ca="1" si="3"/>
        <v>4.8139581252461427E-2</v>
      </c>
      <c r="J701">
        <f>Table3[[#This Row],[Price of One Product]]*Table3[[#This Row],[No of Products in one Sale]]</f>
        <v>910</v>
      </c>
    </row>
    <row r="702" spans="1:10" x14ac:dyDescent="0.25">
      <c r="A702" t="s">
        <v>829</v>
      </c>
      <c r="B702" t="s">
        <v>158</v>
      </c>
      <c r="C702" s="1">
        <v>44764</v>
      </c>
      <c r="D702" t="s">
        <v>167</v>
      </c>
      <c r="E702" t="s">
        <v>170</v>
      </c>
      <c r="F702">
        <v>60</v>
      </c>
      <c r="G702" t="s">
        <v>105</v>
      </c>
      <c r="H702" s="2">
        <v>8</v>
      </c>
      <c r="I702" s="3">
        <f t="shared" ca="1" si="3"/>
        <v>0.78982806201859945</v>
      </c>
      <c r="J702">
        <f>Table3[[#This Row],[Price of One Product]]*Table3[[#This Row],[No of Products in one Sale]]</f>
        <v>480</v>
      </c>
    </row>
    <row r="703" spans="1:10" x14ac:dyDescent="0.25">
      <c r="A703" t="s">
        <v>830</v>
      </c>
      <c r="B703" t="s">
        <v>159</v>
      </c>
      <c r="C703" s="1">
        <v>44780</v>
      </c>
      <c r="D703" t="s">
        <v>168</v>
      </c>
      <c r="E703" t="s">
        <v>171</v>
      </c>
      <c r="F703">
        <v>95</v>
      </c>
      <c r="G703" t="s">
        <v>103</v>
      </c>
      <c r="H703" s="2">
        <v>2</v>
      </c>
      <c r="I703" s="3">
        <f t="shared" ca="1" si="3"/>
        <v>0.37255191573866919</v>
      </c>
      <c r="J703">
        <f>Table3[[#This Row],[Price of One Product]]*Table3[[#This Row],[No of Products in one Sale]]</f>
        <v>190</v>
      </c>
    </row>
    <row r="704" spans="1:10" x14ac:dyDescent="0.25">
      <c r="A704" t="s">
        <v>831</v>
      </c>
      <c r="B704" t="s">
        <v>154</v>
      </c>
      <c r="C704" s="1">
        <v>44799</v>
      </c>
      <c r="D704" t="s">
        <v>163</v>
      </c>
      <c r="E704" t="s">
        <v>171</v>
      </c>
      <c r="F704">
        <v>72</v>
      </c>
      <c r="G704" t="s">
        <v>104</v>
      </c>
      <c r="H704" s="2">
        <v>5</v>
      </c>
      <c r="I704" s="3">
        <f t="shared" ca="1" si="3"/>
        <v>3.5477480282448348E-2</v>
      </c>
      <c r="J704">
        <f>Table3[[#This Row],[Price of One Product]]*Table3[[#This Row],[No of Products in one Sale]]</f>
        <v>360</v>
      </c>
    </row>
    <row r="705" spans="1:10" x14ac:dyDescent="0.25">
      <c r="A705" t="s">
        <v>832</v>
      </c>
      <c r="B705" t="s">
        <v>155</v>
      </c>
      <c r="C705" s="1">
        <v>44761</v>
      </c>
      <c r="D705" t="s">
        <v>164</v>
      </c>
      <c r="E705" t="s">
        <v>171</v>
      </c>
      <c r="F705">
        <v>65</v>
      </c>
      <c r="G705" t="s">
        <v>105</v>
      </c>
      <c r="H705" s="2">
        <v>13</v>
      </c>
      <c r="I705" s="3">
        <f t="shared" ca="1" si="3"/>
        <v>0.25101371382552629</v>
      </c>
      <c r="J705">
        <f>Table3[[#This Row],[Price of One Product]]*Table3[[#This Row],[No of Products in one Sale]]</f>
        <v>845</v>
      </c>
    </row>
    <row r="706" spans="1:10" x14ac:dyDescent="0.25">
      <c r="A706" t="s">
        <v>833</v>
      </c>
      <c r="B706" t="s">
        <v>156</v>
      </c>
      <c r="C706" s="1">
        <v>44782</v>
      </c>
      <c r="D706" t="s">
        <v>165</v>
      </c>
      <c r="E706" t="s">
        <v>170</v>
      </c>
      <c r="F706">
        <v>250</v>
      </c>
      <c r="G706" t="s">
        <v>103</v>
      </c>
      <c r="H706" s="2">
        <v>3</v>
      </c>
      <c r="I706" s="3">
        <f t="shared" ca="1" si="3"/>
        <v>0.79860091417210999</v>
      </c>
      <c r="J706">
        <f>Table3[[#This Row],[Price of One Product]]*Table3[[#This Row],[No of Products in one Sale]]</f>
        <v>750</v>
      </c>
    </row>
    <row r="707" spans="1:10" x14ac:dyDescent="0.25">
      <c r="A707" t="s">
        <v>834</v>
      </c>
      <c r="B707" t="s">
        <v>157</v>
      </c>
      <c r="C707" s="1">
        <v>44806</v>
      </c>
      <c r="D707" t="s">
        <v>166</v>
      </c>
      <c r="E707" t="s">
        <v>170</v>
      </c>
      <c r="F707">
        <v>130</v>
      </c>
      <c r="G707" t="s">
        <v>104</v>
      </c>
      <c r="H707" s="2">
        <v>2</v>
      </c>
      <c r="I707" s="3">
        <f t="shared" ca="1" si="3"/>
        <v>0.82620417600569296</v>
      </c>
      <c r="J707">
        <f>Table3[[#This Row],[Price of One Product]]*Table3[[#This Row],[No of Products in one Sale]]</f>
        <v>260</v>
      </c>
    </row>
    <row r="708" spans="1:10" x14ac:dyDescent="0.25">
      <c r="A708" t="s">
        <v>835</v>
      </c>
      <c r="B708" t="s">
        <v>154</v>
      </c>
      <c r="C708" s="1">
        <v>44798</v>
      </c>
      <c r="D708" t="s">
        <v>163</v>
      </c>
      <c r="E708" t="s">
        <v>170</v>
      </c>
      <c r="F708">
        <v>72</v>
      </c>
      <c r="G708" t="s">
        <v>105</v>
      </c>
      <c r="H708" s="2">
        <v>5</v>
      </c>
      <c r="I708" s="3">
        <f t="shared" ca="1" si="3"/>
        <v>0.26263190917275414</v>
      </c>
      <c r="J708">
        <f>Table3[[#This Row],[Price of One Product]]*Table3[[#This Row],[No of Products in one Sale]]</f>
        <v>360</v>
      </c>
    </row>
    <row r="709" spans="1:10" x14ac:dyDescent="0.25">
      <c r="A709" t="s">
        <v>836</v>
      </c>
      <c r="B709" t="s">
        <v>155</v>
      </c>
      <c r="C709" s="1">
        <v>44758</v>
      </c>
      <c r="D709" t="s">
        <v>164</v>
      </c>
      <c r="E709" t="s">
        <v>170</v>
      </c>
      <c r="F709">
        <v>65</v>
      </c>
      <c r="G709" t="s">
        <v>103</v>
      </c>
      <c r="H709" s="2">
        <v>6</v>
      </c>
      <c r="I709" s="3">
        <f t="shared" ca="1" si="3"/>
        <v>0.67785868920628189</v>
      </c>
      <c r="J709">
        <f>Table3[[#This Row],[Price of One Product]]*Table3[[#This Row],[No of Products in one Sale]]</f>
        <v>390</v>
      </c>
    </row>
    <row r="710" spans="1:10" x14ac:dyDescent="0.25">
      <c r="A710" t="s">
        <v>837</v>
      </c>
      <c r="B710" t="s">
        <v>156</v>
      </c>
      <c r="C710" s="1">
        <v>44785</v>
      </c>
      <c r="D710" t="s">
        <v>165</v>
      </c>
      <c r="E710" t="s">
        <v>170</v>
      </c>
      <c r="F710">
        <v>250</v>
      </c>
      <c r="G710" t="s">
        <v>104</v>
      </c>
      <c r="H710" s="2">
        <v>1</v>
      </c>
      <c r="I710" s="3">
        <f t="shared" ca="1" si="3"/>
        <v>8.0423100468057451E-2</v>
      </c>
      <c r="J710">
        <f>Table3[[#This Row],[Price of One Product]]*Table3[[#This Row],[No of Products in one Sale]]</f>
        <v>250</v>
      </c>
    </row>
    <row r="711" spans="1:10" x14ac:dyDescent="0.25">
      <c r="A711" t="s">
        <v>838</v>
      </c>
      <c r="B711" t="s">
        <v>157</v>
      </c>
      <c r="C711" s="1">
        <v>44761</v>
      </c>
      <c r="D711" t="s">
        <v>166</v>
      </c>
      <c r="E711" t="s">
        <v>170</v>
      </c>
      <c r="F711">
        <v>130</v>
      </c>
      <c r="G711" t="s">
        <v>105</v>
      </c>
      <c r="H711" s="2">
        <v>4</v>
      </c>
      <c r="I711" s="3">
        <f t="shared" ca="1" si="3"/>
        <v>0.1640761498486184</v>
      </c>
      <c r="J711">
        <f>Table3[[#This Row],[Price of One Product]]*Table3[[#This Row],[No of Products in one Sale]]</f>
        <v>520</v>
      </c>
    </row>
    <row r="712" spans="1:10" x14ac:dyDescent="0.25">
      <c r="A712" t="s">
        <v>839</v>
      </c>
      <c r="B712" t="s">
        <v>158</v>
      </c>
      <c r="C712" s="1">
        <v>44800</v>
      </c>
      <c r="D712" t="s">
        <v>167</v>
      </c>
      <c r="E712" t="s">
        <v>170</v>
      </c>
      <c r="F712">
        <v>60</v>
      </c>
      <c r="G712" t="s">
        <v>103</v>
      </c>
      <c r="H712" s="2">
        <v>7</v>
      </c>
      <c r="I712" s="3">
        <f t="shared" ca="1" si="3"/>
        <v>0.10058637568539064</v>
      </c>
      <c r="J712">
        <f>Table3[[#This Row],[Price of One Product]]*Table3[[#This Row],[No of Products in one Sale]]</f>
        <v>420</v>
      </c>
    </row>
    <row r="713" spans="1:10" x14ac:dyDescent="0.25">
      <c r="A713" t="s">
        <v>840</v>
      </c>
      <c r="B713" t="s">
        <v>154</v>
      </c>
      <c r="C713" s="1">
        <v>44807</v>
      </c>
      <c r="D713" t="s">
        <v>163</v>
      </c>
      <c r="E713" t="s">
        <v>170</v>
      </c>
      <c r="F713">
        <v>72</v>
      </c>
      <c r="G713" t="s">
        <v>104</v>
      </c>
      <c r="H713" s="2">
        <v>6</v>
      </c>
      <c r="I713" s="3">
        <f t="shared" ca="1" si="3"/>
        <v>0.15599376513004237</v>
      </c>
      <c r="J713">
        <f>Table3[[#This Row],[Price of One Product]]*Table3[[#This Row],[No of Products in one Sale]]</f>
        <v>432</v>
      </c>
    </row>
    <row r="714" spans="1:10" x14ac:dyDescent="0.25">
      <c r="A714" t="s">
        <v>841</v>
      </c>
      <c r="B714" t="s">
        <v>155</v>
      </c>
      <c r="C714" s="1">
        <v>44799</v>
      </c>
      <c r="D714" t="s">
        <v>164</v>
      </c>
      <c r="E714" t="s">
        <v>170</v>
      </c>
      <c r="F714">
        <v>65</v>
      </c>
      <c r="G714" t="s">
        <v>105</v>
      </c>
      <c r="H714" s="2">
        <v>11</v>
      </c>
      <c r="I714" s="3">
        <f t="shared" ca="1" si="3"/>
        <v>0.16300243566530881</v>
      </c>
      <c r="J714">
        <f>Table3[[#This Row],[Price of One Product]]*Table3[[#This Row],[No of Products in one Sale]]</f>
        <v>715</v>
      </c>
    </row>
    <row r="715" spans="1:10" x14ac:dyDescent="0.25">
      <c r="A715" t="s">
        <v>842</v>
      </c>
      <c r="B715" t="s">
        <v>156</v>
      </c>
      <c r="C715" s="1">
        <v>44759</v>
      </c>
      <c r="D715" t="s">
        <v>165</v>
      </c>
      <c r="E715" t="s">
        <v>171</v>
      </c>
      <c r="F715">
        <v>250</v>
      </c>
      <c r="G715" t="s">
        <v>103</v>
      </c>
      <c r="H715" s="2">
        <v>1</v>
      </c>
      <c r="I715" s="3">
        <f t="shared" ca="1" si="3"/>
        <v>0.41868594164945694</v>
      </c>
      <c r="J715">
        <f>Table3[[#This Row],[Price of One Product]]*Table3[[#This Row],[No of Products in one Sale]]</f>
        <v>250</v>
      </c>
    </row>
    <row r="716" spans="1:10" x14ac:dyDescent="0.25">
      <c r="A716" t="s">
        <v>843</v>
      </c>
      <c r="B716" t="s">
        <v>157</v>
      </c>
      <c r="C716" s="1">
        <v>44763</v>
      </c>
      <c r="D716" t="s">
        <v>166</v>
      </c>
      <c r="E716" t="s">
        <v>170</v>
      </c>
      <c r="F716">
        <v>130</v>
      </c>
      <c r="G716" t="s">
        <v>104</v>
      </c>
      <c r="H716" s="2">
        <v>2</v>
      </c>
      <c r="I716" s="3">
        <f t="shared" ca="1" si="3"/>
        <v>0.23212623756231909</v>
      </c>
      <c r="J716">
        <f>Table3[[#This Row],[Price of One Product]]*Table3[[#This Row],[No of Products in one Sale]]</f>
        <v>260</v>
      </c>
    </row>
    <row r="717" spans="1:10" x14ac:dyDescent="0.25">
      <c r="A717" t="s">
        <v>844</v>
      </c>
      <c r="B717" t="s">
        <v>154</v>
      </c>
      <c r="C717" s="1">
        <v>44776</v>
      </c>
      <c r="D717" t="s">
        <v>163</v>
      </c>
      <c r="E717" t="s">
        <v>170</v>
      </c>
      <c r="F717">
        <v>72</v>
      </c>
      <c r="G717" t="s">
        <v>105</v>
      </c>
      <c r="H717" s="2">
        <v>12</v>
      </c>
      <c r="I717" s="3">
        <f t="shared" ca="1" si="3"/>
        <v>0.18220520182698474</v>
      </c>
      <c r="J717">
        <f>Table3[[#This Row],[Price of One Product]]*Table3[[#This Row],[No of Products in one Sale]]</f>
        <v>864</v>
      </c>
    </row>
    <row r="718" spans="1:10" x14ac:dyDescent="0.25">
      <c r="A718" t="s">
        <v>845</v>
      </c>
      <c r="B718" t="s">
        <v>155</v>
      </c>
      <c r="C718" s="1">
        <v>44763</v>
      </c>
      <c r="D718" t="s">
        <v>164</v>
      </c>
      <c r="E718" t="s">
        <v>170</v>
      </c>
      <c r="F718">
        <v>65</v>
      </c>
      <c r="G718" t="s">
        <v>103</v>
      </c>
      <c r="H718" s="2">
        <v>9</v>
      </c>
      <c r="I718" s="3">
        <f t="shared" ca="1" si="3"/>
        <v>0.38230332203804496</v>
      </c>
      <c r="J718">
        <f>Table3[[#This Row],[Price of One Product]]*Table3[[#This Row],[No of Products in one Sale]]</f>
        <v>585</v>
      </c>
    </row>
    <row r="719" spans="1:10" x14ac:dyDescent="0.25">
      <c r="A719" t="s">
        <v>846</v>
      </c>
      <c r="B719" t="s">
        <v>156</v>
      </c>
      <c r="C719" s="1">
        <v>44803</v>
      </c>
      <c r="D719" t="s">
        <v>165</v>
      </c>
      <c r="E719" t="s">
        <v>170</v>
      </c>
      <c r="F719">
        <v>250</v>
      </c>
      <c r="G719" t="s">
        <v>104</v>
      </c>
      <c r="H719" s="2">
        <v>2</v>
      </c>
      <c r="I719" s="3">
        <f t="shared" ca="1" si="3"/>
        <v>0.29282598105108815</v>
      </c>
      <c r="J719">
        <f>Table3[[#This Row],[Price of One Product]]*Table3[[#This Row],[No of Products in one Sale]]</f>
        <v>500</v>
      </c>
    </row>
    <row r="720" spans="1:10" x14ac:dyDescent="0.25">
      <c r="A720" t="s">
        <v>847</v>
      </c>
      <c r="B720" t="s">
        <v>157</v>
      </c>
      <c r="C720" s="1">
        <v>44806</v>
      </c>
      <c r="D720" t="s">
        <v>166</v>
      </c>
      <c r="E720" t="s">
        <v>170</v>
      </c>
      <c r="F720">
        <v>130</v>
      </c>
      <c r="G720" t="s">
        <v>105</v>
      </c>
      <c r="H720" s="2">
        <v>2</v>
      </c>
      <c r="I720" s="3">
        <f t="shared" ca="1" si="3"/>
        <v>0.94547654949297466</v>
      </c>
      <c r="J720">
        <f>Table3[[#This Row],[Price of One Product]]*Table3[[#This Row],[No of Products in one Sale]]</f>
        <v>260</v>
      </c>
    </row>
    <row r="721" spans="1:10" x14ac:dyDescent="0.25">
      <c r="A721" t="s">
        <v>848</v>
      </c>
      <c r="B721" t="s">
        <v>158</v>
      </c>
      <c r="C721" s="1">
        <v>44774</v>
      </c>
      <c r="D721" t="s">
        <v>167</v>
      </c>
      <c r="E721" t="s">
        <v>171</v>
      </c>
      <c r="F721">
        <v>60</v>
      </c>
      <c r="G721" t="s">
        <v>103</v>
      </c>
      <c r="H721" s="2">
        <v>12</v>
      </c>
      <c r="I721" s="3">
        <f t="shared" ca="1" si="3"/>
        <v>0.6967144154959477</v>
      </c>
      <c r="J721">
        <f>Table3[[#This Row],[Price of One Product]]*Table3[[#This Row],[No of Products in one Sale]]</f>
        <v>720</v>
      </c>
    </row>
    <row r="722" spans="1:10" x14ac:dyDescent="0.25">
      <c r="A722" t="s">
        <v>849</v>
      </c>
      <c r="B722" t="s">
        <v>159</v>
      </c>
      <c r="C722" s="1">
        <v>44769</v>
      </c>
      <c r="D722" t="s">
        <v>168</v>
      </c>
      <c r="E722" t="s">
        <v>170</v>
      </c>
      <c r="F722">
        <v>95</v>
      </c>
      <c r="G722" t="s">
        <v>104</v>
      </c>
      <c r="H722" s="2">
        <v>5</v>
      </c>
      <c r="I722" s="3">
        <f t="shared" ca="1" si="3"/>
        <v>0.56823584081637635</v>
      </c>
      <c r="J722">
        <f>Table3[[#This Row],[Price of One Product]]*Table3[[#This Row],[No of Products in one Sale]]</f>
        <v>475</v>
      </c>
    </row>
    <row r="723" spans="1:10" x14ac:dyDescent="0.25">
      <c r="A723" t="s">
        <v>850</v>
      </c>
      <c r="B723" t="s">
        <v>154</v>
      </c>
      <c r="C723" s="1">
        <v>44793</v>
      </c>
      <c r="D723" t="s">
        <v>163</v>
      </c>
      <c r="E723" t="s">
        <v>170</v>
      </c>
      <c r="F723">
        <v>72</v>
      </c>
      <c r="G723" t="s">
        <v>105</v>
      </c>
      <c r="H723" s="2">
        <v>8</v>
      </c>
      <c r="I723" s="3">
        <f t="shared" ca="1" si="3"/>
        <v>0.8994474567848697</v>
      </c>
      <c r="J723">
        <f>Table3[[#This Row],[Price of One Product]]*Table3[[#This Row],[No of Products in one Sale]]</f>
        <v>576</v>
      </c>
    </row>
    <row r="724" spans="1:10" x14ac:dyDescent="0.25">
      <c r="A724" t="s">
        <v>851</v>
      </c>
      <c r="B724" t="s">
        <v>155</v>
      </c>
      <c r="C724" s="1">
        <v>44768</v>
      </c>
      <c r="D724" t="s">
        <v>164</v>
      </c>
      <c r="E724" t="s">
        <v>170</v>
      </c>
      <c r="F724">
        <v>65</v>
      </c>
      <c r="G724" t="s">
        <v>103</v>
      </c>
      <c r="H724" s="2">
        <v>4</v>
      </c>
      <c r="I724" s="3">
        <f t="shared" ca="1" si="3"/>
        <v>2.7630386177091459E-2</v>
      </c>
      <c r="J724">
        <f>Table3[[#This Row],[Price of One Product]]*Table3[[#This Row],[No of Products in one Sale]]</f>
        <v>260</v>
      </c>
    </row>
    <row r="725" spans="1:10" x14ac:dyDescent="0.25">
      <c r="A725" t="s">
        <v>852</v>
      </c>
      <c r="B725" t="s">
        <v>156</v>
      </c>
      <c r="C725" s="1">
        <v>44803</v>
      </c>
      <c r="D725" t="s">
        <v>165</v>
      </c>
      <c r="E725" t="s">
        <v>171</v>
      </c>
      <c r="F725">
        <v>250</v>
      </c>
      <c r="G725" t="s">
        <v>104</v>
      </c>
      <c r="H725" s="2">
        <v>2</v>
      </c>
      <c r="I725" s="3">
        <f t="shared" ca="1" si="3"/>
        <v>9.2577098152980541E-2</v>
      </c>
      <c r="J725">
        <f>Table3[[#This Row],[Price of One Product]]*Table3[[#This Row],[No of Products in one Sale]]</f>
        <v>500</v>
      </c>
    </row>
    <row r="726" spans="1:10" x14ac:dyDescent="0.25">
      <c r="A726" t="s">
        <v>853</v>
      </c>
      <c r="B726" t="s">
        <v>157</v>
      </c>
      <c r="C726" s="1">
        <v>44755</v>
      </c>
      <c r="D726" t="s">
        <v>166</v>
      </c>
      <c r="E726" t="s">
        <v>171</v>
      </c>
      <c r="F726">
        <v>130</v>
      </c>
      <c r="G726" t="s">
        <v>105</v>
      </c>
      <c r="H726" s="2">
        <v>4</v>
      </c>
      <c r="I726" s="3">
        <f t="shared" ca="1" si="3"/>
        <v>0.33080849291800807</v>
      </c>
      <c r="J726">
        <f>Table3[[#This Row],[Price of One Product]]*Table3[[#This Row],[No of Products in one Sale]]</f>
        <v>520</v>
      </c>
    </row>
    <row r="727" spans="1:10" x14ac:dyDescent="0.25">
      <c r="A727" t="s">
        <v>854</v>
      </c>
      <c r="B727" t="s">
        <v>154</v>
      </c>
      <c r="C727" s="1">
        <v>44789</v>
      </c>
      <c r="D727" t="s">
        <v>163</v>
      </c>
      <c r="E727" t="s">
        <v>171</v>
      </c>
      <c r="F727">
        <v>72</v>
      </c>
      <c r="G727" t="s">
        <v>103</v>
      </c>
      <c r="H727" s="2">
        <v>5</v>
      </c>
      <c r="I727" s="3">
        <f t="shared" ca="1" si="3"/>
        <v>0.32389015181608383</v>
      </c>
      <c r="J727">
        <f>Table3[[#This Row],[Price of One Product]]*Table3[[#This Row],[No of Products in one Sale]]</f>
        <v>360</v>
      </c>
    </row>
    <row r="728" spans="1:10" x14ac:dyDescent="0.25">
      <c r="A728" t="s">
        <v>855</v>
      </c>
      <c r="B728" t="s">
        <v>155</v>
      </c>
      <c r="C728" s="1">
        <v>44785</v>
      </c>
      <c r="D728" t="s">
        <v>164</v>
      </c>
      <c r="E728" t="s">
        <v>171</v>
      </c>
      <c r="F728">
        <v>65</v>
      </c>
      <c r="G728" t="s">
        <v>104</v>
      </c>
      <c r="H728" s="2">
        <v>10</v>
      </c>
      <c r="I728" s="3">
        <f t="shared" ca="1" si="3"/>
        <v>0.27809874741354612</v>
      </c>
      <c r="J728">
        <f>Table3[[#This Row],[Price of One Product]]*Table3[[#This Row],[No of Products in one Sale]]</f>
        <v>650</v>
      </c>
    </row>
    <row r="729" spans="1:10" x14ac:dyDescent="0.25">
      <c r="A729" t="s">
        <v>856</v>
      </c>
      <c r="B729" t="s">
        <v>156</v>
      </c>
      <c r="C729" s="1">
        <v>44775</v>
      </c>
      <c r="D729" t="s">
        <v>165</v>
      </c>
      <c r="E729" t="s">
        <v>171</v>
      </c>
      <c r="F729">
        <v>250</v>
      </c>
      <c r="G729" t="s">
        <v>105</v>
      </c>
      <c r="H729" s="2">
        <v>2</v>
      </c>
      <c r="I729" s="3">
        <f t="shared" ca="1" si="3"/>
        <v>0.12256861257654228</v>
      </c>
      <c r="J729">
        <f>Table3[[#This Row],[Price of One Product]]*Table3[[#This Row],[No of Products in one Sale]]</f>
        <v>500</v>
      </c>
    </row>
    <row r="730" spans="1:10" x14ac:dyDescent="0.25">
      <c r="A730" t="s">
        <v>857</v>
      </c>
      <c r="B730" t="s">
        <v>157</v>
      </c>
      <c r="C730" s="1">
        <v>44807</v>
      </c>
      <c r="D730" t="s">
        <v>166</v>
      </c>
      <c r="E730" t="s">
        <v>171</v>
      </c>
      <c r="F730">
        <v>130</v>
      </c>
      <c r="G730" t="s">
        <v>103</v>
      </c>
      <c r="H730" s="2">
        <v>3</v>
      </c>
      <c r="I730" s="3">
        <f t="shared" ca="1" si="3"/>
        <v>0.98555487357358229</v>
      </c>
      <c r="J730">
        <f>Table3[[#This Row],[Price of One Product]]*Table3[[#This Row],[No of Products in one Sale]]</f>
        <v>390</v>
      </c>
    </row>
    <row r="731" spans="1:10" x14ac:dyDescent="0.25">
      <c r="A731" t="s">
        <v>858</v>
      </c>
      <c r="B731" t="s">
        <v>154</v>
      </c>
      <c r="C731" s="1">
        <v>44765</v>
      </c>
      <c r="D731" t="s">
        <v>163</v>
      </c>
      <c r="E731" t="s">
        <v>171</v>
      </c>
      <c r="F731">
        <v>72</v>
      </c>
      <c r="G731" t="s">
        <v>103</v>
      </c>
      <c r="H731" s="2">
        <v>9</v>
      </c>
      <c r="I731" s="3">
        <f t="shared" ca="1" si="3"/>
        <v>0.54159947391187702</v>
      </c>
      <c r="J731">
        <f>Table3[[#This Row],[Price of One Product]]*Table3[[#This Row],[No of Products in one Sale]]</f>
        <v>648</v>
      </c>
    </row>
    <row r="732" spans="1:10" x14ac:dyDescent="0.25">
      <c r="A732" t="s">
        <v>859</v>
      </c>
      <c r="B732" t="s">
        <v>155</v>
      </c>
      <c r="C732" s="1">
        <v>44791</v>
      </c>
      <c r="D732" t="s">
        <v>164</v>
      </c>
      <c r="E732" t="s">
        <v>170</v>
      </c>
      <c r="F732">
        <v>65</v>
      </c>
      <c r="G732" t="s">
        <v>104</v>
      </c>
      <c r="H732" s="2">
        <v>11</v>
      </c>
      <c r="I732" s="3">
        <f t="shared" ca="1" si="3"/>
        <v>0.67898161939899904</v>
      </c>
      <c r="J732">
        <f>Table3[[#This Row],[Price of One Product]]*Table3[[#This Row],[No of Products in one Sale]]</f>
        <v>715</v>
      </c>
    </row>
    <row r="733" spans="1:10" x14ac:dyDescent="0.25">
      <c r="A733" t="s">
        <v>860</v>
      </c>
      <c r="B733" t="s">
        <v>156</v>
      </c>
      <c r="C733" s="1">
        <v>44777</v>
      </c>
      <c r="D733" t="s">
        <v>165</v>
      </c>
      <c r="E733" t="s">
        <v>170</v>
      </c>
      <c r="F733">
        <v>250</v>
      </c>
      <c r="G733" t="s">
        <v>105</v>
      </c>
      <c r="H733" s="2">
        <v>1</v>
      </c>
      <c r="I733" s="3">
        <f t="shared" ca="1" si="3"/>
        <v>0.54894907771575596</v>
      </c>
      <c r="J733">
        <f>Table3[[#This Row],[Price of One Product]]*Table3[[#This Row],[No of Products in one Sale]]</f>
        <v>250</v>
      </c>
    </row>
    <row r="734" spans="1:10" x14ac:dyDescent="0.25">
      <c r="A734" t="s">
        <v>861</v>
      </c>
      <c r="B734" t="s">
        <v>157</v>
      </c>
      <c r="C734" s="1">
        <v>44806</v>
      </c>
      <c r="D734" t="s">
        <v>166</v>
      </c>
      <c r="E734" t="s">
        <v>170</v>
      </c>
      <c r="F734">
        <v>130</v>
      </c>
      <c r="G734" t="s">
        <v>103</v>
      </c>
      <c r="H734" s="2">
        <v>5</v>
      </c>
      <c r="I734" s="3">
        <f t="shared" ca="1" si="3"/>
        <v>0.94141857586024724</v>
      </c>
      <c r="J734">
        <f>Table3[[#This Row],[Price of One Product]]*Table3[[#This Row],[No of Products in one Sale]]</f>
        <v>650</v>
      </c>
    </row>
    <row r="735" spans="1:10" x14ac:dyDescent="0.25">
      <c r="A735" t="s">
        <v>862</v>
      </c>
      <c r="B735" t="s">
        <v>154</v>
      </c>
      <c r="C735" s="1">
        <v>44796</v>
      </c>
      <c r="D735" t="s">
        <v>163</v>
      </c>
      <c r="E735" t="s">
        <v>171</v>
      </c>
      <c r="F735">
        <v>72</v>
      </c>
      <c r="G735" t="s">
        <v>104</v>
      </c>
      <c r="H735" s="2">
        <v>11</v>
      </c>
      <c r="I735" s="3">
        <f t="shared" ca="1" si="3"/>
        <v>0.55518133645220302</v>
      </c>
      <c r="J735">
        <f>Table3[[#This Row],[Price of One Product]]*Table3[[#This Row],[No of Products in one Sale]]</f>
        <v>792</v>
      </c>
    </row>
    <row r="736" spans="1:10" x14ac:dyDescent="0.25">
      <c r="A736" t="s">
        <v>863</v>
      </c>
      <c r="B736" t="s">
        <v>155</v>
      </c>
      <c r="C736" s="1">
        <v>44760</v>
      </c>
      <c r="D736" t="s">
        <v>164</v>
      </c>
      <c r="E736" t="s">
        <v>171</v>
      </c>
      <c r="F736">
        <v>65</v>
      </c>
      <c r="G736" t="s">
        <v>105</v>
      </c>
      <c r="H736" s="2">
        <v>10</v>
      </c>
      <c r="I736" s="3">
        <f t="shared" ca="1" si="3"/>
        <v>0.61286310289379431</v>
      </c>
      <c r="J736">
        <f>Table3[[#This Row],[Price of One Product]]*Table3[[#This Row],[No of Products in one Sale]]</f>
        <v>650</v>
      </c>
    </row>
    <row r="737" spans="1:10" x14ac:dyDescent="0.25">
      <c r="A737" t="s">
        <v>864</v>
      </c>
      <c r="B737" t="s">
        <v>156</v>
      </c>
      <c r="C737" s="1">
        <v>44759</v>
      </c>
      <c r="D737" t="s">
        <v>165</v>
      </c>
      <c r="E737" t="s">
        <v>171</v>
      </c>
      <c r="F737">
        <v>250</v>
      </c>
      <c r="G737" t="s">
        <v>103</v>
      </c>
      <c r="H737" s="2">
        <v>2</v>
      </c>
      <c r="I737" s="3">
        <f t="shared" ca="1" si="3"/>
        <v>0.5686342924885448</v>
      </c>
      <c r="J737">
        <f>Table3[[#This Row],[Price of One Product]]*Table3[[#This Row],[No of Products in one Sale]]</f>
        <v>500</v>
      </c>
    </row>
    <row r="738" spans="1:10" x14ac:dyDescent="0.25">
      <c r="A738" t="s">
        <v>865</v>
      </c>
      <c r="B738" t="s">
        <v>157</v>
      </c>
      <c r="C738" s="1">
        <v>44795</v>
      </c>
      <c r="D738" t="s">
        <v>166</v>
      </c>
      <c r="E738" t="s">
        <v>171</v>
      </c>
      <c r="F738">
        <v>130</v>
      </c>
      <c r="G738" t="s">
        <v>104</v>
      </c>
      <c r="H738" s="2">
        <v>4</v>
      </c>
      <c r="I738" s="3">
        <f t="shared" ca="1" si="3"/>
        <v>0.25514716191055387</v>
      </c>
      <c r="J738">
        <f>Table3[[#This Row],[Price of One Product]]*Table3[[#This Row],[No of Products in one Sale]]</f>
        <v>520</v>
      </c>
    </row>
    <row r="739" spans="1:10" x14ac:dyDescent="0.25">
      <c r="A739" t="s">
        <v>866</v>
      </c>
      <c r="B739" t="s">
        <v>158</v>
      </c>
      <c r="C739" s="1">
        <v>44808</v>
      </c>
      <c r="D739" t="s">
        <v>167</v>
      </c>
      <c r="E739" t="s">
        <v>171</v>
      </c>
      <c r="F739">
        <v>60</v>
      </c>
      <c r="G739" t="s">
        <v>105</v>
      </c>
      <c r="H739" s="2">
        <v>4</v>
      </c>
      <c r="I739" s="3">
        <f t="shared" ca="1" si="3"/>
        <v>0.63759353284711062</v>
      </c>
      <c r="J739">
        <f>Table3[[#This Row],[Price of One Product]]*Table3[[#This Row],[No of Products in one Sale]]</f>
        <v>240</v>
      </c>
    </row>
    <row r="740" spans="1:10" x14ac:dyDescent="0.25">
      <c r="A740" t="s">
        <v>867</v>
      </c>
      <c r="B740" t="s">
        <v>154</v>
      </c>
      <c r="C740" s="1">
        <v>44756</v>
      </c>
      <c r="D740" t="s">
        <v>163</v>
      </c>
      <c r="E740" t="s">
        <v>171</v>
      </c>
      <c r="F740">
        <v>72</v>
      </c>
      <c r="G740" t="s">
        <v>103</v>
      </c>
      <c r="H740" s="2">
        <v>12</v>
      </c>
      <c r="I740" s="3">
        <f t="shared" ca="1" si="3"/>
        <v>0.22009943510223806</v>
      </c>
      <c r="J740">
        <f>Table3[[#This Row],[Price of One Product]]*Table3[[#This Row],[No of Products in one Sale]]</f>
        <v>864</v>
      </c>
    </row>
    <row r="741" spans="1:10" x14ac:dyDescent="0.25">
      <c r="A741" t="s">
        <v>868</v>
      </c>
      <c r="B741" t="s">
        <v>155</v>
      </c>
      <c r="C741" s="1">
        <v>44801</v>
      </c>
      <c r="D741" t="s">
        <v>164</v>
      </c>
      <c r="E741" t="s">
        <v>171</v>
      </c>
      <c r="F741">
        <v>65</v>
      </c>
      <c r="G741" t="s">
        <v>104</v>
      </c>
      <c r="H741" s="2">
        <v>5</v>
      </c>
      <c r="I741" s="3">
        <f t="shared" ca="1" si="3"/>
        <v>0.12471159112494323</v>
      </c>
      <c r="J741">
        <f>Table3[[#This Row],[Price of One Product]]*Table3[[#This Row],[No of Products in one Sale]]</f>
        <v>325</v>
      </c>
    </row>
    <row r="742" spans="1:10" x14ac:dyDescent="0.25">
      <c r="A742" t="s">
        <v>869</v>
      </c>
      <c r="B742" t="s">
        <v>156</v>
      </c>
      <c r="C742" s="1">
        <v>44806</v>
      </c>
      <c r="D742" t="s">
        <v>165</v>
      </c>
      <c r="E742" t="s">
        <v>170</v>
      </c>
      <c r="F742">
        <v>250</v>
      </c>
      <c r="G742" t="s">
        <v>105</v>
      </c>
      <c r="H742" s="2">
        <v>3</v>
      </c>
      <c r="I742" s="3">
        <f t="shared" ca="1" si="3"/>
        <v>0.35506448148375969</v>
      </c>
      <c r="J742">
        <f>Table3[[#This Row],[Price of One Product]]*Table3[[#This Row],[No of Products in one Sale]]</f>
        <v>750</v>
      </c>
    </row>
    <row r="743" spans="1:10" x14ac:dyDescent="0.25">
      <c r="A743" t="s">
        <v>870</v>
      </c>
      <c r="B743" t="s">
        <v>157</v>
      </c>
      <c r="C743" s="1">
        <v>44794</v>
      </c>
      <c r="D743" t="s">
        <v>166</v>
      </c>
      <c r="E743" t="s">
        <v>170</v>
      </c>
      <c r="F743">
        <v>130</v>
      </c>
      <c r="G743" t="s">
        <v>103</v>
      </c>
      <c r="H743" s="2">
        <v>2</v>
      </c>
      <c r="I743" s="3">
        <f t="shared" ca="1" si="3"/>
        <v>0.52501782965262123</v>
      </c>
      <c r="J743">
        <f>Table3[[#This Row],[Price of One Product]]*Table3[[#This Row],[No of Products in one Sale]]</f>
        <v>260</v>
      </c>
    </row>
    <row r="744" spans="1:10" x14ac:dyDescent="0.25">
      <c r="A744" t="s">
        <v>871</v>
      </c>
      <c r="B744" t="s">
        <v>154</v>
      </c>
      <c r="C744" s="1">
        <v>44800</v>
      </c>
      <c r="D744" t="s">
        <v>163</v>
      </c>
      <c r="E744" t="s">
        <v>170</v>
      </c>
      <c r="F744">
        <v>72</v>
      </c>
      <c r="G744" t="s">
        <v>104</v>
      </c>
      <c r="H744" s="2">
        <v>7</v>
      </c>
      <c r="I744" s="3">
        <f t="shared" ca="1" si="3"/>
        <v>0.9015959854987331</v>
      </c>
      <c r="J744">
        <f>Table3[[#This Row],[Price of One Product]]*Table3[[#This Row],[No of Products in one Sale]]</f>
        <v>504</v>
      </c>
    </row>
    <row r="745" spans="1:10" x14ac:dyDescent="0.25">
      <c r="A745" t="s">
        <v>872</v>
      </c>
      <c r="B745" t="s">
        <v>155</v>
      </c>
      <c r="C745" s="1">
        <v>44789</v>
      </c>
      <c r="D745" t="s">
        <v>164</v>
      </c>
      <c r="E745" t="s">
        <v>171</v>
      </c>
      <c r="F745">
        <v>65</v>
      </c>
      <c r="G745" t="s">
        <v>105</v>
      </c>
      <c r="H745" s="2">
        <v>12</v>
      </c>
      <c r="I745" s="3">
        <f t="shared" ca="1" si="3"/>
        <v>0.15729720416480364</v>
      </c>
      <c r="J745">
        <f>Table3[[#This Row],[Price of One Product]]*Table3[[#This Row],[No of Products in one Sale]]</f>
        <v>780</v>
      </c>
    </row>
    <row r="746" spans="1:10" x14ac:dyDescent="0.25">
      <c r="A746" t="s">
        <v>873</v>
      </c>
      <c r="B746" t="s">
        <v>156</v>
      </c>
      <c r="C746" s="1">
        <v>44802</v>
      </c>
      <c r="D746" t="s">
        <v>165</v>
      </c>
      <c r="E746" t="s">
        <v>171</v>
      </c>
      <c r="F746">
        <v>250</v>
      </c>
      <c r="G746" t="s">
        <v>103</v>
      </c>
      <c r="H746" s="2">
        <v>3</v>
      </c>
      <c r="I746" s="3">
        <f t="shared" ca="1" si="3"/>
        <v>0.88424469399264483</v>
      </c>
      <c r="J746">
        <f>Table3[[#This Row],[Price of One Product]]*Table3[[#This Row],[No of Products in one Sale]]</f>
        <v>750</v>
      </c>
    </row>
    <row r="747" spans="1:10" x14ac:dyDescent="0.25">
      <c r="A747" t="s">
        <v>874</v>
      </c>
      <c r="B747" t="s">
        <v>157</v>
      </c>
      <c r="C747" s="1">
        <v>44793</v>
      </c>
      <c r="D747" t="s">
        <v>166</v>
      </c>
      <c r="E747" t="s">
        <v>171</v>
      </c>
      <c r="F747">
        <v>130</v>
      </c>
      <c r="G747" t="s">
        <v>104</v>
      </c>
      <c r="H747" s="2">
        <v>4</v>
      </c>
      <c r="I747" s="3">
        <f t="shared" ca="1" si="3"/>
        <v>0.12940292373560192</v>
      </c>
      <c r="J747">
        <f>Table3[[#This Row],[Price of One Product]]*Table3[[#This Row],[No of Products in one Sale]]</f>
        <v>520</v>
      </c>
    </row>
    <row r="748" spans="1:10" x14ac:dyDescent="0.25">
      <c r="A748" t="s">
        <v>875</v>
      </c>
      <c r="B748" t="s">
        <v>158</v>
      </c>
      <c r="C748" s="1">
        <v>44793</v>
      </c>
      <c r="D748" t="s">
        <v>167</v>
      </c>
      <c r="E748" t="s">
        <v>171</v>
      </c>
      <c r="F748">
        <v>60</v>
      </c>
      <c r="G748" t="s">
        <v>105</v>
      </c>
      <c r="H748" s="2">
        <v>8</v>
      </c>
      <c r="I748" s="3">
        <f t="shared" ca="1" si="3"/>
        <v>0.31943936121161887</v>
      </c>
      <c r="J748">
        <f>Table3[[#This Row],[Price of One Product]]*Table3[[#This Row],[No of Products in one Sale]]</f>
        <v>480</v>
      </c>
    </row>
    <row r="749" spans="1:10" x14ac:dyDescent="0.25">
      <c r="A749" t="s">
        <v>876</v>
      </c>
      <c r="B749" t="s">
        <v>159</v>
      </c>
      <c r="C749" s="1">
        <v>44785</v>
      </c>
      <c r="D749" t="s">
        <v>168</v>
      </c>
      <c r="E749" t="s">
        <v>171</v>
      </c>
      <c r="F749">
        <v>95</v>
      </c>
      <c r="G749" t="s">
        <v>103</v>
      </c>
      <c r="H749" s="2">
        <v>3</v>
      </c>
      <c r="I749" s="3">
        <f t="shared" ca="1" si="3"/>
        <v>0.296475515512583</v>
      </c>
      <c r="J749">
        <f>Table3[[#This Row],[Price of One Product]]*Table3[[#This Row],[No of Products in one Sale]]</f>
        <v>285</v>
      </c>
    </row>
    <row r="750" spans="1:10" x14ac:dyDescent="0.25">
      <c r="A750" t="s">
        <v>877</v>
      </c>
      <c r="B750" t="s">
        <v>154</v>
      </c>
      <c r="C750" s="1">
        <v>44778</v>
      </c>
      <c r="D750" t="s">
        <v>163</v>
      </c>
      <c r="E750" t="s">
        <v>171</v>
      </c>
      <c r="F750">
        <v>72</v>
      </c>
      <c r="G750" t="s">
        <v>104</v>
      </c>
      <c r="H750" s="2">
        <v>8</v>
      </c>
      <c r="I750" s="3">
        <f t="shared" ca="1" si="3"/>
        <v>0.53268059994987038</v>
      </c>
      <c r="J750">
        <f>Table3[[#This Row],[Price of One Product]]*Table3[[#This Row],[No of Products in one Sale]]</f>
        <v>576</v>
      </c>
    </row>
    <row r="751" spans="1:10" x14ac:dyDescent="0.25">
      <c r="A751" t="s">
        <v>878</v>
      </c>
      <c r="B751" t="s">
        <v>155</v>
      </c>
      <c r="C751" s="1">
        <v>44764</v>
      </c>
      <c r="D751" t="s">
        <v>164</v>
      </c>
      <c r="E751" t="s">
        <v>171</v>
      </c>
      <c r="F751">
        <v>65</v>
      </c>
      <c r="G751" t="s">
        <v>105</v>
      </c>
      <c r="H751" s="2">
        <v>12</v>
      </c>
      <c r="I751" s="3">
        <f t="shared" ca="1" si="3"/>
        <v>0.73175988958452154</v>
      </c>
      <c r="J751">
        <f>Table3[[#This Row],[Price of One Product]]*Table3[[#This Row],[No of Products in one Sale]]</f>
        <v>780</v>
      </c>
    </row>
    <row r="752" spans="1:10" x14ac:dyDescent="0.25">
      <c r="A752" t="s">
        <v>879</v>
      </c>
      <c r="B752" t="s">
        <v>156</v>
      </c>
      <c r="C752" s="1">
        <v>44769</v>
      </c>
      <c r="D752" t="s">
        <v>165</v>
      </c>
      <c r="E752" t="s">
        <v>170</v>
      </c>
      <c r="F752">
        <v>250</v>
      </c>
      <c r="G752" t="s">
        <v>103</v>
      </c>
      <c r="H752" s="2">
        <v>3</v>
      </c>
      <c r="I752" s="3">
        <f t="shared" ca="1" si="3"/>
        <v>0.86765795652193844</v>
      </c>
      <c r="J752">
        <f>Table3[[#This Row],[Price of One Product]]*Table3[[#This Row],[No of Products in one Sale]]</f>
        <v>750</v>
      </c>
    </row>
    <row r="753" spans="1:10" x14ac:dyDescent="0.25">
      <c r="A753" t="s">
        <v>880</v>
      </c>
      <c r="B753" t="s">
        <v>157</v>
      </c>
      <c r="C753" s="1">
        <v>44794</v>
      </c>
      <c r="D753" t="s">
        <v>166</v>
      </c>
      <c r="E753" t="s">
        <v>170</v>
      </c>
      <c r="F753">
        <v>130</v>
      </c>
      <c r="G753" t="s">
        <v>104</v>
      </c>
      <c r="H753" s="2">
        <v>4</v>
      </c>
      <c r="I753" s="3">
        <f t="shared" ca="1" si="3"/>
        <v>0.44369809507943314</v>
      </c>
      <c r="J753">
        <f>Table3[[#This Row],[Price of One Product]]*Table3[[#This Row],[No of Products in one Sale]]</f>
        <v>520</v>
      </c>
    </row>
    <row r="754" spans="1:10" x14ac:dyDescent="0.25">
      <c r="A754" t="s">
        <v>881</v>
      </c>
      <c r="B754" t="s">
        <v>154</v>
      </c>
      <c r="C754" s="1">
        <v>44766</v>
      </c>
      <c r="D754" t="s">
        <v>163</v>
      </c>
      <c r="E754" t="s">
        <v>170</v>
      </c>
      <c r="F754">
        <v>72</v>
      </c>
      <c r="G754" t="s">
        <v>105</v>
      </c>
      <c r="H754" s="2">
        <v>11</v>
      </c>
      <c r="I754" s="3">
        <f t="shared" ca="1" si="3"/>
        <v>0.12724540822589248</v>
      </c>
      <c r="J754">
        <f>Table3[[#This Row],[Price of One Product]]*Table3[[#This Row],[No of Products in one Sale]]</f>
        <v>792</v>
      </c>
    </row>
    <row r="755" spans="1:10" x14ac:dyDescent="0.25">
      <c r="A755" t="s">
        <v>882</v>
      </c>
      <c r="B755" t="s">
        <v>155</v>
      </c>
      <c r="C755" s="1">
        <v>44772</v>
      </c>
      <c r="D755" t="s">
        <v>164</v>
      </c>
      <c r="E755" t="s">
        <v>171</v>
      </c>
      <c r="F755">
        <v>65</v>
      </c>
      <c r="G755" t="s">
        <v>103</v>
      </c>
      <c r="H755" s="2">
        <v>9</v>
      </c>
      <c r="I755" s="3">
        <f t="shared" ca="1" si="3"/>
        <v>0.59483432584727947</v>
      </c>
      <c r="J755">
        <f>Table3[[#This Row],[Price of One Product]]*Table3[[#This Row],[No of Products in one Sale]]</f>
        <v>585</v>
      </c>
    </row>
    <row r="756" spans="1:10" x14ac:dyDescent="0.25">
      <c r="A756" t="s">
        <v>883</v>
      </c>
      <c r="B756" t="s">
        <v>156</v>
      </c>
      <c r="C756" s="1">
        <v>44787</v>
      </c>
      <c r="D756" t="s">
        <v>165</v>
      </c>
      <c r="E756" t="s">
        <v>171</v>
      </c>
      <c r="F756">
        <v>250</v>
      </c>
      <c r="G756" t="s">
        <v>104</v>
      </c>
      <c r="H756" s="2">
        <v>3</v>
      </c>
      <c r="I756" s="3">
        <f t="shared" ca="1" si="3"/>
        <v>9.0766127664023588E-2</v>
      </c>
      <c r="J756">
        <f>Table3[[#This Row],[Price of One Product]]*Table3[[#This Row],[No of Products in one Sale]]</f>
        <v>750</v>
      </c>
    </row>
    <row r="757" spans="1:10" x14ac:dyDescent="0.25">
      <c r="A757" t="s">
        <v>884</v>
      </c>
      <c r="B757" t="s">
        <v>157</v>
      </c>
      <c r="C757" s="1">
        <v>44755</v>
      </c>
      <c r="D757" t="s">
        <v>166</v>
      </c>
      <c r="E757" t="s">
        <v>171</v>
      </c>
      <c r="F757">
        <v>130</v>
      </c>
      <c r="G757" t="s">
        <v>105</v>
      </c>
      <c r="H757" s="2">
        <v>3</v>
      </c>
      <c r="I757" s="3">
        <f t="shared" ca="1" si="3"/>
        <v>0.93697573945558821</v>
      </c>
      <c r="J757">
        <f>Table3[[#This Row],[Price of One Product]]*Table3[[#This Row],[No of Products in one Sale]]</f>
        <v>390</v>
      </c>
    </row>
    <row r="758" spans="1:10" x14ac:dyDescent="0.25">
      <c r="A758" t="s">
        <v>885</v>
      </c>
      <c r="B758" t="s">
        <v>158</v>
      </c>
      <c r="C758" s="1">
        <v>44785</v>
      </c>
      <c r="D758" t="s">
        <v>167</v>
      </c>
      <c r="E758" t="s">
        <v>171</v>
      </c>
      <c r="F758">
        <v>60</v>
      </c>
      <c r="G758" t="s">
        <v>103</v>
      </c>
      <c r="H758" s="2">
        <v>13</v>
      </c>
      <c r="I758" s="3">
        <f t="shared" ref="I758:I795" ca="1" si="4">RAND()</f>
        <v>7.2271762756952462E-3</v>
      </c>
      <c r="J758">
        <f>Table3[[#This Row],[Price of One Product]]*Table3[[#This Row],[No of Products in one Sale]]</f>
        <v>780</v>
      </c>
    </row>
    <row r="759" spans="1:10" x14ac:dyDescent="0.25">
      <c r="A759" t="s">
        <v>886</v>
      </c>
      <c r="B759" t="s">
        <v>154</v>
      </c>
      <c r="C759" s="1">
        <v>44761</v>
      </c>
      <c r="D759" t="s">
        <v>163</v>
      </c>
      <c r="E759" t="s">
        <v>171</v>
      </c>
      <c r="F759">
        <v>72</v>
      </c>
      <c r="G759" t="s">
        <v>104</v>
      </c>
      <c r="H759" s="2">
        <v>12</v>
      </c>
      <c r="I759" s="3">
        <f t="shared" ca="1" si="4"/>
        <v>5.8076755867056074E-2</v>
      </c>
      <c r="J759">
        <f>Table3[[#This Row],[Price of One Product]]*Table3[[#This Row],[No of Products in one Sale]]</f>
        <v>864</v>
      </c>
    </row>
    <row r="760" spans="1:10" x14ac:dyDescent="0.25">
      <c r="A760" t="s">
        <v>887</v>
      </c>
      <c r="B760" t="s">
        <v>155</v>
      </c>
      <c r="C760" s="1">
        <v>44770</v>
      </c>
      <c r="D760" t="s">
        <v>164</v>
      </c>
      <c r="E760" t="s">
        <v>171</v>
      </c>
      <c r="F760">
        <v>65</v>
      </c>
      <c r="G760" t="s">
        <v>105</v>
      </c>
      <c r="H760" s="2">
        <v>5</v>
      </c>
      <c r="I760" s="3">
        <f t="shared" ca="1" si="4"/>
        <v>0.26800807098612656</v>
      </c>
      <c r="J760">
        <f>Table3[[#This Row],[Price of One Product]]*Table3[[#This Row],[No of Products in one Sale]]</f>
        <v>325</v>
      </c>
    </row>
    <row r="761" spans="1:10" x14ac:dyDescent="0.25">
      <c r="A761" t="s">
        <v>888</v>
      </c>
      <c r="B761" t="s">
        <v>156</v>
      </c>
      <c r="C761" s="1">
        <v>44769</v>
      </c>
      <c r="D761" t="s">
        <v>165</v>
      </c>
      <c r="E761" t="s">
        <v>170</v>
      </c>
      <c r="F761">
        <v>250</v>
      </c>
      <c r="G761" t="s">
        <v>103</v>
      </c>
      <c r="H761" s="2">
        <v>3</v>
      </c>
      <c r="I761" s="3">
        <f t="shared" ca="1" si="4"/>
        <v>0.2494630298356123</v>
      </c>
      <c r="J761">
        <f>Table3[[#This Row],[Price of One Product]]*Table3[[#This Row],[No of Products in one Sale]]</f>
        <v>750</v>
      </c>
    </row>
    <row r="762" spans="1:10" x14ac:dyDescent="0.25">
      <c r="A762" t="s">
        <v>889</v>
      </c>
      <c r="B762" t="s">
        <v>157</v>
      </c>
      <c r="C762" s="1">
        <v>44785</v>
      </c>
      <c r="D762" t="s">
        <v>166</v>
      </c>
      <c r="E762" t="s">
        <v>171</v>
      </c>
      <c r="F762">
        <v>130</v>
      </c>
      <c r="G762" t="s">
        <v>104</v>
      </c>
      <c r="H762" s="2">
        <v>5</v>
      </c>
      <c r="I762" s="3">
        <f t="shared" ca="1" si="4"/>
        <v>0.35913062674830898</v>
      </c>
      <c r="J762">
        <f>Table3[[#This Row],[Price of One Product]]*Table3[[#This Row],[No of Products in one Sale]]</f>
        <v>650</v>
      </c>
    </row>
    <row r="763" spans="1:10" x14ac:dyDescent="0.25">
      <c r="A763" t="s">
        <v>890</v>
      </c>
      <c r="B763" t="s">
        <v>154</v>
      </c>
      <c r="C763" s="1">
        <v>44771</v>
      </c>
      <c r="D763" t="s">
        <v>163</v>
      </c>
      <c r="E763" t="s">
        <v>170</v>
      </c>
      <c r="F763">
        <v>72</v>
      </c>
      <c r="G763" t="s">
        <v>105</v>
      </c>
      <c r="H763" s="2">
        <v>8</v>
      </c>
      <c r="I763" s="3">
        <f t="shared" ca="1" si="4"/>
        <v>4.6375612920595777E-2</v>
      </c>
      <c r="J763">
        <f>Table3[[#This Row],[Price of One Product]]*Table3[[#This Row],[No of Products in one Sale]]</f>
        <v>576</v>
      </c>
    </row>
    <row r="764" spans="1:10" x14ac:dyDescent="0.25">
      <c r="A764" t="s">
        <v>891</v>
      </c>
      <c r="B764" t="s">
        <v>155</v>
      </c>
      <c r="C764" s="1">
        <v>44776</v>
      </c>
      <c r="D764" t="s">
        <v>164</v>
      </c>
      <c r="E764" t="s">
        <v>171</v>
      </c>
      <c r="F764">
        <v>65</v>
      </c>
      <c r="G764" t="s">
        <v>103</v>
      </c>
      <c r="H764" s="2">
        <v>4</v>
      </c>
      <c r="I764" s="3">
        <f t="shared" ca="1" si="4"/>
        <v>0.96298780476063905</v>
      </c>
      <c r="J764">
        <f>Table3[[#This Row],[Price of One Product]]*Table3[[#This Row],[No of Products in one Sale]]</f>
        <v>260</v>
      </c>
    </row>
    <row r="765" spans="1:10" x14ac:dyDescent="0.25">
      <c r="A765" t="s">
        <v>892</v>
      </c>
      <c r="B765" t="s">
        <v>156</v>
      </c>
      <c r="C765" s="1">
        <v>44782</v>
      </c>
      <c r="D765" t="s">
        <v>165</v>
      </c>
      <c r="E765" t="s">
        <v>170</v>
      </c>
      <c r="F765">
        <v>250</v>
      </c>
      <c r="G765" t="s">
        <v>104</v>
      </c>
      <c r="H765" s="2">
        <v>3</v>
      </c>
      <c r="I765" s="3">
        <f t="shared" ca="1" si="4"/>
        <v>0.70548287150841849</v>
      </c>
      <c r="J765">
        <f>Table3[[#This Row],[Price of One Product]]*Table3[[#This Row],[No of Products in one Sale]]</f>
        <v>750</v>
      </c>
    </row>
    <row r="766" spans="1:10" x14ac:dyDescent="0.25">
      <c r="A766" t="s">
        <v>893</v>
      </c>
      <c r="B766" t="s">
        <v>157</v>
      </c>
      <c r="C766" s="1">
        <v>44765</v>
      </c>
      <c r="D766" t="s">
        <v>166</v>
      </c>
      <c r="E766" t="s">
        <v>171</v>
      </c>
      <c r="F766">
        <v>130</v>
      </c>
      <c r="G766" t="s">
        <v>105</v>
      </c>
      <c r="H766" s="2">
        <v>7</v>
      </c>
      <c r="I766" s="3">
        <f t="shared" ca="1" si="4"/>
        <v>7.2234309598184665E-2</v>
      </c>
      <c r="J766">
        <f>Table3[[#This Row],[Price of One Product]]*Table3[[#This Row],[No of Products in one Sale]]</f>
        <v>910</v>
      </c>
    </row>
    <row r="767" spans="1:10" x14ac:dyDescent="0.25">
      <c r="A767" t="s">
        <v>894</v>
      </c>
      <c r="B767" t="s">
        <v>158</v>
      </c>
      <c r="C767" s="1">
        <v>44778</v>
      </c>
      <c r="D767" t="s">
        <v>167</v>
      </c>
      <c r="E767" t="s">
        <v>170</v>
      </c>
      <c r="F767">
        <v>60</v>
      </c>
      <c r="G767" t="s">
        <v>103</v>
      </c>
      <c r="H767" s="2">
        <v>7</v>
      </c>
      <c r="I767" s="3">
        <f t="shared" ca="1" si="4"/>
        <v>4.8669230383284412E-2</v>
      </c>
      <c r="J767">
        <f>Table3[[#This Row],[Price of One Product]]*Table3[[#This Row],[No of Products in one Sale]]</f>
        <v>420</v>
      </c>
    </row>
    <row r="768" spans="1:10" x14ac:dyDescent="0.25">
      <c r="A768" t="s">
        <v>895</v>
      </c>
      <c r="B768" t="s">
        <v>159</v>
      </c>
      <c r="C768" s="1">
        <v>44774</v>
      </c>
      <c r="D768" t="s">
        <v>168</v>
      </c>
      <c r="E768" t="s">
        <v>171</v>
      </c>
      <c r="F768">
        <v>95</v>
      </c>
      <c r="G768" t="s">
        <v>104</v>
      </c>
      <c r="H768" s="2">
        <v>7</v>
      </c>
      <c r="I768" s="3">
        <f t="shared" ca="1" si="4"/>
        <v>0.3134602763029416</v>
      </c>
      <c r="J768">
        <f>Table3[[#This Row],[Price of One Product]]*Table3[[#This Row],[No of Products in one Sale]]</f>
        <v>665</v>
      </c>
    </row>
    <row r="769" spans="1:10" x14ac:dyDescent="0.25">
      <c r="A769" t="s">
        <v>896</v>
      </c>
      <c r="B769" t="s">
        <v>154</v>
      </c>
      <c r="C769" s="1">
        <v>44803</v>
      </c>
      <c r="D769" t="s">
        <v>163</v>
      </c>
      <c r="E769" t="s">
        <v>170</v>
      </c>
      <c r="F769">
        <v>72</v>
      </c>
      <c r="G769" t="s">
        <v>105</v>
      </c>
      <c r="H769" s="2">
        <v>5</v>
      </c>
      <c r="I769" s="3">
        <f t="shared" ca="1" si="4"/>
        <v>0.58509078131232672</v>
      </c>
      <c r="J769">
        <f>Table3[[#This Row],[Price of One Product]]*Table3[[#This Row],[No of Products in one Sale]]</f>
        <v>360</v>
      </c>
    </row>
    <row r="770" spans="1:10" x14ac:dyDescent="0.25">
      <c r="A770" t="s">
        <v>897</v>
      </c>
      <c r="B770" t="s">
        <v>155</v>
      </c>
      <c r="C770" s="1">
        <v>44782</v>
      </c>
      <c r="D770" t="s">
        <v>164</v>
      </c>
      <c r="E770" t="s">
        <v>171</v>
      </c>
      <c r="F770">
        <v>65</v>
      </c>
      <c r="G770" t="s">
        <v>103</v>
      </c>
      <c r="H770" s="2">
        <v>6</v>
      </c>
      <c r="I770" s="3">
        <f t="shared" ca="1" si="4"/>
        <v>0.80018686621524737</v>
      </c>
      <c r="J770">
        <f>Table3[[#This Row],[Price of One Product]]*Table3[[#This Row],[No of Products in one Sale]]</f>
        <v>390</v>
      </c>
    </row>
    <row r="771" spans="1:10" x14ac:dyDescent="0.25">
      <c r="A771" t="s">
        <v>898</v>
      </c>
      <c r="B771" t="s">
        <v>156</v>
      </c>
      <c r="C771" s="1">
        <v>44774</v>
      </c>
      <c r="D771" t="s">
        <v>165</v>
      </c>
      <c r="E771" t="s">
        <v>170</v>
      </c>
      <c r="F771">
        <v>250</v>
      </c>
      <c r="G771" t="s">
        <v>104</v>
      </c>
      <c r="H771" s="2">
        <v>2</v>
      </c>
      <c r="I771" s="3">
        <f t="shared" ca="1" si="4"/>
        <v>0.52170913350873205</v>
      </c>
      <c r="J771">
        <f>Table3[[#This Row],[Price of One Product]]*Table3[[#This Row],[No of Products in one Sale]]</f>
        <v>500</v>
      </c>
    </row>
    <row r="772" spans="1:10" x14ac:dyDescent="0.25">
      <c r="A772" t="s">
        <v>899</v>
      </c>
      <c r="B772" t="s">
        <v>157</v>
      </c>
      <c r="C772" s="1">
        <v>44790</v>
      </c>
      <c r="D772" t="s">
        <v>166</v>
      </c>
      <c r="E772" t="s">
        <v>171</v>
      </c>
      <c r="F772">
        <v>130</v>
      </c>
      <c r="G772" t="s">
        <v>105</v>
      </c>
      <c r="H772" s="2">
        <v>2</v>
      </c>
      <c r="I772" s="3">
        <f t="shared" ca="1" si="4"/>
        <v>0.39404133617258419</v>
      </c>
      <c r="J772">
        <f>Table3[[#This Row],[Price of One Product]]*Table3[[#This Row],[No of Products in one Sale]]</f>
        <v>260</v>
      </c>
    </row>
    <row r="773" spans="1:10" x14ac:dyDescent="0.25">
      <c r="A773" t="s">
        <v>900</v>
      </c>
      <c r="B773" t="s">
        <v>154</v>
      </c>
      <c r="C773" s="1">
        <v>44790</v>
      </c>
      <c r="D773" t="s">
        <v>163</v>
      </c>
      <c r="E773" t="s">
        <v>170</v>
      </c>
      <c r="F773">
        <v>72</v>
      </c>
      <c r="G773" t="s">
        <v>103</v>
      </c>
      <c r="H773" s="2">
        <v>4</v>
      </c>
      <c r="I773" s="3">
        <f t="shared" ca="1" si="4"/>
        <v>0.60417551408392689</v>
      </c>
      <c r="J773">
        <f>Table3[[#This Row],[Price of One Product]]*Table3[[#This Row],[No of Products in one Sale]]</f>
        <v>288</v>
      </c>
    </row>
    <row r="774" spans="1:10" x14ac:dyDescent="0.25">
      <c r="A774" t="s">
        <v>901</v>
      </c>
      <c r="B774" t="s">
        <v>155</v>
      </c>
      <c r="C774" s="1">
        <v>44757</v>
      </c>
      <c r="D774" t="s">
        <v>164</v>
      </c>
      <c r="E774" t="s">
        <v>171</v>
      </c>
      <c r="F774">
        <v>65</v>
      </c>
      <c r="G774" t="s">
        <v>104</v>
      </c>
      <c r="H774" s="2">
        <v>10</v>
      </c>
      <c r="I774" s="3">
        <f t="shared" ca="1" si="4"/>
        <v>0.74208961267796558</v>
      </c>
      <c r="J774">
        <f>Table3[[#This Row],[Price of One Product]]*Table3[[#This Row],[No of Products in one Sale]]</f>
        <v>650</v>
      </c>
    </row>
    <row r="775" spans="1:10" x14ac:dyDescent="0.25">
      <c r="A775" t="s">
        <v>902</v>
      </c>
      <c r="B775" t="s">
        <v>156</v>
      </c>
      <c r="C775" s="1">
        <v>44778</v>
      </c>
      <c r="D775" t="s">
        <v>165</v>
      </c>
      <c r="E775" t="s">
        <v>170</v>
      </c>
      <c r="F775">
        <v>250</v>
      </c>
      <c r="G775" t="s">
        <v>105</v>
      </c>
      <c r="H775" s="2">
        <v>1</v>
      </c>
      <c r="I775" s="3">
        <f t="shared" ca="1" si="4"/>
        <v>0.79877770341585996</v>
      </c>
      <c r="J775">
        <f>Table3[[#This Row],[Price of One Product]]*Table3[[#This Row],[No of Products in one Sale]]</f>
        <v>250</v>
      </c>
    </row>
    <row r="776" spans="1:10" x14ac:dyDescent="0.25">
      <c r="A776" t="s">
        <v>903</v>
      </c>
      <c r="B776" t="s">
        <v>157</v>
      </c>
      <c r="C776" s="1">
        <v>44795</v>
      </c>
      <c r="D776" t="s">
        <v>163</v>
      </c>
      <c r="E776" t="s">
        <v>171</v>
      </c>
      <c r="F776">
        <v>72</v>
      </c>
      <c r="G776" t="s">
        <v>103</v>
      </c>
      <c r="H776" s="2">
        <v>12</v>
      </c>
      <c r="I776" s="3">
        <f t="shared" ca="1" si="4"/>
        <v>5.8532019958955628E-2</v>
      </c>
      <c r="J776">
        <f>Table3[[#This Row],[Price of One Product]]*Table3[[#This Row],[No of Products in one Sale]]</f>
        <v>864</v>
      </c>
    </row>
    <row r="777" spans="1:10" x14ac:dyDescent="0.25">
      <c r="A777" t="s">
        <v>904</v>
      </c>
      <c r="B777" t="s">
        <v>154</v>
      </c>
      <c r="C777" s="1">
        <v>44800</v>
      </c>
      <c r="D777" t="s">
        <v>164</v>
      </c>
      <c r="E777" t="s">
        <v>170</v>
      </c>
      <c r="F777">
        <v>65</v>
      </c>
      <c r="G777" t="s">
        <v>103</v>
      </c>
      <c r="H777" s="2">
        <v>11</v>
      </c>
      <c r="I777" s="3">
        <f t="shared" ca="1" si="4"/>
        <v>0.43815728580289237</v>
      </c>
      <c r="J777">
        <f>Table3[[#This Row],[Price of One Product]]*Table3[[#This Row],[No of Products in one Sale]]</f>
        <v>715</v>
      </c>
    </row>
    <row r="778" spans="1:10" x14ac:dyDescent="0.25">
      <c r="A778" t="s">
        <v>905</v>
      </c>
      <c r="B778" t="s">
        <v>155</v>
      </c>
      <c r="C778" s="1">
        <v>44783</v>
      </c>
      <c r="D778" t="s">
        <v>165</v>
      </c>
      <c r="E778" t="s">
        <v>171</v>
      </c>
      <c r="F778">
        <v>250</v>
      </c>
      <c r="G778" t="s">
        <v>104</v>
      </c>
      <c r="H778" s="2">
        <v>2</v>
      </c>
      <c r="I778" s="3">
        <f t="shared" ca="1" si="4"/>
        <v>4.7371583797624295E-2</v>
      </c>
      <c r="J778">
        <f>Table3[[#This Row],[Price of One Product]]*Table3[[#This Row],[No of Products in one Sale]]</f>
        <v>500</v>
      </c>
    </row>
    <row r="779" spans="1:10" x14ac:dyDescent="0.25">
      <c r="A779" t="s">
        <v>906</v>
      </c>
      <c r="B779" t="s">
        <v>156</v>
      </c>
      <c r="C779" s="1">
        <v>44770</v>
      </c>
      <c r="D779" t="s">
        <v>166</v>
      </c>
      <c r="E779" t="s">
        <v>171</v>
      </c>
      <c r="F779">
        <v>130</v>
      </c>
      <c r="G779" t="s">
        <v>105</v>
      </c>
      <c r="H779" s="2">
        <v>7</v>
      </c>
      <c r="I779" s="3">
        <f t="shared" ca="1" si="4"/>
        <v>0.3208372800645044</v>
      </c>
      <c r="J779">
        <f>Table3[[#This Row],[Price of One Product]]*Table3[[#This Row],[No of Products in one Sale]]</f>
        <v>910</v>
      </c>
    </row>
    <row r="780" spans="1:10" x14ac:dyDescent="0.25">
      <c r="A780" t="s">
        <v>907</v>
      </c>
      <c r="B780" t="s">
        <v>157</v>
      </c>
      <c r="C780" s="1">
        <v>44764</v>
      </c>
      <c r="D780" t="s">
        <v>163</v>
      </c>
      <c r="E780" t="s">
        <v>171</v>
      </c>
      <c r="F780">
        <v>72</v>
      </c>
      <c r="G780" t="s">
        <v>103</v>
      </c>
      <c r="H780" s="2">
        <v>6</v>
      </c>
      <c r="I780" s="3">
        <f t="shared" ca="1" si="4"/>
        <v>0.93487524896620278</v>
      </c>
      <c r="J780">
        <f>Table3[[#This Row],[Price of One Product]]*Table3[[#This Row],[No of Products in one Sale]]</f>
        <v>432</v>
      </c>
    </row>
    <row r="781" spans="1:10" x14ac:dyDescent="0.25">
      <c r="A781" t="s">
        <v>908</v>
      </c>
      <c r="B781" t="s">
        <v>154</v>
      </c>
      <c r="C781" s="1">
        <v>44810</v>
      </c>
      <c r="D781" t="s">
        <v>164</v>
      </c>
      <c r="E781" t="s">
        <v>171</v>
      </c>
      <c r="F781">
        <v>65</v>
      </c>
      <c r="G781" t="s">
        <v>104</v>
      </c>
      <c r="H781" s="2">
        <v>4</v>
      </c>
      <c r="I781" s="3">
        <f t="shared" ca="1" si="4"/>
        <v>0.38617036972648233</v>
      </c>
      <c r="J781">
        <f>Table3[[#This Row],[Price of One Product]]*Table3[[#This Row],[No of Products in one Sale]]</f>
        <v>260</v>
      </c>
    </row>
    <row r="782" spans="1:10" x14ac:dyDescent="0.25">
      <c r="A782" t="s">
        <v>909</v>
      </c>
      <c r="B782" t="s">
        <v>155</v>
      </c>
      <c r="C782" s="1">
        <v>44793</v>
      </c>
      <c r="D782" t="s">
        <v>165</v>
      </c>
      <c r="E782" t="s">
        <v>171</v>
      </c>
      <c r="F782">
        <v>250</v>
      </c>
      <c r="G782" t="s">
        <v>105</v>
      </c>
      <c r="H782" s="2">
        <v>2</v>
      </c>
      <c r="I782" s="3">
        <f t="shared" ca="1" si="4"/>
        <v>0.81084899294483337</v>
      </c>
      <c r="J782">
        <f>Table3[[#This Row],[Price of One Product]]*Table3[[#This Row],[No of Products in one Sale]]</f>
        <v>500</v>
      </c>
    </row>
    <row r="783" spans="1:10" x14ac:dyDescent="0.25">
      <c r="A783" t="s">
        <v>910</v>
      </c>
      <c r="B783" t="s">
        <v>156</v>
      </c>
      <c r="C783" s="1">
        <v>44787</v>
      </c>
      <c r="D783" t="s">
        <v>166</v>
      </c>
      <c r="E783" t="s">
        <v>170</v>
      </c>
      <c r="F783">
        <v>130</v>
      </c>
      <c r="G783" t="s">
        <v>103</v>
      </c>
      <c r="H783" s="2">
        <v>4</v>
      </c>
      <c r="I783" s="3">
        <f t="shared" ca="1" si="4"/>
        <v>0.29479465176213715</v>
      </c>
      <c r="J783">
        <f>Table3[[#This Row],[Price of One Product]]*Table3[[#This Row],[No of Products in one Sale]]</f>
        <v>520</v>
      </c>
    </row>
    <row r="784" spans="1:10" x14ac:dyDescent="0.25">
      <c r="A784" t="s">
        <v>911</v>
      </c>
      <c r="B784" t="s">
        <v>157</v>
      </c>
      <c r="C784" s="1">
        <v>44774</v>
      </c>
      <c r="D784" t="s">
        <v>167</v>
      </c>
      <c r="E784" t="s">
        <v>171</v>
      </c>
      <c r="F784">
        <v>60</v>
      </c>
      <c r="G784" t="s">
        <v>104</v>
      </c>
      <c r="H784" s="2">
        <v>8</v>
      </c>
      <c r="I784" s="3">
        <f t="shared" ca="1" si="4"/>
        <v>9.3546074287314762E-2</v>
      </c>
      <c r="J784">
        <f>Table3[[#This Row],[Price of One Product]]*Table3[[#This Row],[No of Products in one Sale]]</f>
        <v>480</v>
      </c>
    </row>
    <row r="785" spans="1:10" x14ac:dyDescent="0.25">
      <c r="A785" t="s">
        <v>912</v>
      </c>
      <c r="B785" t="s">
        <v>158</v>
      </c>
      <c r="C785" s="1">
        <v>44756</v>
      </c>
      <c r="D785" t="s">
        <v>163</v>
      </c>
      <c r="E785" t="s">
        <v>170</v>
      </c>
      <c r="F785">
        <v>72</v>
      </c>
      <c r="G785" t="s">
        <v>105</v>
      </c>
      <c r="H785" s="2">
        <v>4</v>
      </c>
      <c r="I785" s="3">
        <f t="shared" ca="1" si="4"/>
        <v>0.65719590360153857</v>
      </c>
      <c r="J785">
        <f>Table3[[#This Row],[Price of One Product]]*Table3[[#This Row],[No of Products in one Sale]]</f>
        <v>288</v>
      </c>
    </row>
    <row r="786" spans="1:10" x14ac:dyDescent="0.25">
      <c r="A786" t="s">
        <v>913</v>
      </c>
      <c r="B786" t="s">
        <v>154</v>
      </c>
      <c r="C786" s="1">
        <v>44810</v>
      </c>
      <c r="D786" t="s">
        <v>164</v>
      </c>
      <c r="E786" t="s">
        <v>171</v>
      </c>
      <c r="F786">
        <v>65</v>
      </c>
      <c r="G786" t="s">
        <v>103</v>
      </c>
      <c r="H786" s="2">
        <v>5</v>
      </c>
      <c r="I786" s="3">
        <f t="shared" ca="1" si="4"/>
        <v>0.18980320191800293</v>
      </c>
      <c r="J786">
        <f>Table3[[#This Row],[Price of One Product]]*Table3[[#This Row],[No of Products in one Sale]]</f>
        <v>325</v>
      </c>
    </row>
    <row r="787" spans="1:10" x14ac:dyDescent="0.25">
      <c r="A787" t="s">
        <v>914</v>
      </c>
      <c r="B787" t="s">
        <v>155</v>
      </c>
      <c r="C787" s="1">
        <v>44774</v>
      </c>
      <c r="D787" t="s">
        <v>165</v>
      </c>
      <c r="E787" t="s">
        <v>170</v>
      </c>
      <c r="F787">
        <v>250</v>
      </c>
      <c r="G787" t="s">
        <v>104</v>
      </c>
      <c r="H787" s="2">
        <v>3</v>
      </c>
      <c r="I787" s="3">
        <f t="shared" ca="1" si="4"/>
        <v>1.165595607233183E-2</v>
      </c>
      <c r="J787">
        <f>Table3[[#This Row],[Price of One Product]]*Table3[[#This Row],[No of Products in one Sale]]</f>
        <v>750</v>
      </c>
    </row>
    <row r="788" spans="1:10" x14ac:dyDescent="0.25">
      <c r="A788" t="s">
        <v>915</v>
      </c>
      <c r="B788" t="s">
        <v>156</v>
      </c>
      <c r="C788" s="1">
        <v>44804</v>
      </c>
      <c r="D788" t="s">
        <v>166</v>
      </c>
      <c r="E788" t="s">
        <v>171</v>
      </c>
      <c r="F788">
        <v>130</v>
      </c>
      <c r="G788" t="s">
        <v>105</v>
      </c>
      <c r="H788" s="2">
        <v>4</v>
      </c>
      <c r="I788" s="3">
        <f t="shared" ca="1" si="4"/>
        <v>0.34343876323493039</v>
      </c>
      <c r="J788">
        <f>Table3[[#This Row],[Price of One Product]]*Table3[[#This Row],[No of Products in one Sale]]</f>
        <v>520</v>
      </c>
    </row>
    <row r="789" spans="1:10" x14ac:dyDescent="0.25">
      <c r="A789" t="s">
        <v>916</v>
      </c>
      <c r="B789" t="s">
        <v>157</v>
      </c>
      <c r="C789" s="1">
        <v>44803</v>
      </c>
      <c r="D789" t="s">
        <v>163</v>
      </c>
      <c r="E789" t="s">
        <v>170</v>
      </c>
      <c r="F789">
        <v>72</v>
      </c>
      <c r="G789" t="s">
        <v>103</v>
      </c>
      <c r="H789" s="2">
        <v>5</v>
      </c>
      <c r="I789" s="3">
        <f t="shared" ca="1" si="4"/>
        <v>0.47290153317587191</v>
      </c>
      <c r="J789">
        <f>Table3[[#This Row],[Price of One Product]]*Table3[[#This Row],[No of Products in one Sale]]</f>
        <v>360</v>
      </c>
    </row>
    <row r="790" spans="1:10" x14ac:dyDescent="0.25">
      <c r="A790" t="s">
        <v>917</v>
      </c>
      <c r="B790" t="s">
        <v>154</v>
      </c>
      <c r="C790" s="1">
        <v>44808</v>
      </c>
      <c r="D790" t="s">
        <v>164</v>
      </c>
      <c r="E790" t="s">
        <v>171</v>
      </c>
      <c r="F790">
        <v>65</v>
      </c>
      <c r="G790" t="s">
        <v>104</v>
      </c>
      <c r="H790" s="2">
        <v>7</v>
      </c>
      <c r="I790" s="3">
        <f t="shared" ca="1" si="4"/>
        <v>0.66639492222184238</v>
      </c>
      <c r="J790">
        <f>Table3[[#This Row],[Price of One Product]]*Table3[[#This Row],[No of Products in one Sale]]</f>
        <v>455</v>
      </c>
    </row>
    <row r="791" spans="1:10" x14ac:dyDescent="0.25">
      <c r="A791" t="s">
        <v>918</v>
      </c>
      <c r="B791" t="s">
        <v>155</v>
      </c>
      <c r="C791" s="1">
        <v>44786</v>
      </c>
      <c r="D791" t="s">
        <v>165</v>
      </c>
      <c r="E791" t="s">
        <v>170</v>
      </c>
      <c r="F791">
        <v>250</v>
      </c>
      <c r="G791" t="s">
        <v>105</v>
      </c>
      <c r="H791" s="2">
        <v>1</v>
      </c>
      <c r="I791" s="3">
        <f t="shared" ca="1" si="4"/>
        <v>0.1266113521235982</v>
      </c>
      <c r="J791">
        <f>Table3[[#This Row],[Price of One Product]]*Table3[[#This Row],[No of Products in one Sale]]</f>
        <v>250</v>
      </c>
    </row>
    <row r="792" spans="1:10" x14ac:dyDescent="0.25">
      <c r="A792" t="s">
        <v>919</v>
      </c>
      <c r="B792" t="s">
        <v>156</v>
      </c>
      <c r="C792" s="1">
        <v>44788</v>
      </c>
      <c r="D792" t="s">
        <v>166</v>
      </c>
      <c r="E792" t="s">
        <v>171</v>
      </c>
      <c r="F792">
        <v>130</v>
      </c>
      <c r="G792" t="s">
        <v>103</v>
      </c>
      <c r="H792" s="2">
        <v>6</v>
      </c>
      <c r="I792" s="3">
        <f t="shared" ca="1" si="4"/>
        <v>0.25349973376904189</v>
      </c>
      <c r="J792">
        <f>Table3[[#This Row],[Price of One Product]]*Table3[[#This Row],[No of Products in one Sale]]</f>
        <v>780</v>
      </c>
    </row>
    <row r="793" spans="1:10" x14ac:dyDescent="0.25">
      <c r="A793" t="s">
        <v>920</v>
      </c>
      <c r="B793" t="s">
        <v>157</v>
      </c>
      <c r="C793" s="1">
        <v>44772</v>
      </c>
      <c r="D793" t="s">
        <v>167</v>
      </c>
      <c r="E793" t="s">
        <v>170</v>
      </c>
      <c r="F793">
        <v>60</v>
      </c>
      <c r="G793" t="s">
        <v>104</v>
      </c>
      <c r="H793" s="2">
        <v>13</v>
      </c>
      <c r="I793" s="3">
        <f t="shared" ca="1" si="4"/>
        <v>0.45195305313891931</v>
      </c>
      <c r="J793">
        <f>Table3[[#This Row],[Price of One Product]]*Table3[[#This Row],[No of Products in one Sale]]</f>
        <v>780</v>
      </c>
    </row>
    <row r="794" spans="1:10" x14ac:dyDescent="0.25">
      <c r="A794" t="s">
        <v>921</v>
      </c>
      <c r="B794" t="s">
        <v>158</v>
      </c>
      <c r="C794" s="1">
        <v>44756</v>
      </c>
      <c r="D794" t="s">
        <v>168</v>
      </c>
      <c r="E794" t="s">
        <v>171</v>
      </c>
      <c r="F794">
        <v>95</v>
      </c>
      <c r="G794" t="s">
        <v>105</v>
      </c>
      <c r="H794" s="2">
        <v>6</v>
      </c>
      <c r="I794" s="3">
        <f t="shared" ca="1" si="4"/>
        <v>0.76991702410880003</v>
      </c>
      <c r="J794">
        <f>Table3[[#This Row],[Price of One Product]]*Table3[[#This Row],[No of Products in one Sale]]</f>
        <v>570</v>
      </c>
    </row>
    <row r="795" spans="1:10" x14ac:dyDescent="0.25">
      <c r="A795" t="s">
        <v>922</v>
      </c>
      <c r="B795" t="s">
        <v>159</v>
      </c>
      <c r="C795" s="1">
        <v>44808</v>
      </c>
      <c r="D795" t="s">
        <v>163</v>
      </c>
      <c r="E795" t="s">
        <v>170</v>
      </c>
      <c r="F795">
        <v>72</v>
      </c>
      <c r="G795" t="s">
        <v>103</v>
      </c>
      <c r="H795" s="2">
        <v>12</v>
      </c>
      <c r="I795" s="3">
        <f t="shared" ca="1" si="4"/>
        <v>0.75208265635440752</v>
      </c>
      <c r="J79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0A215-E831-4235-9A1D-AB2B83F9BB81}">
  <dimension ref="A8:D256"/>
  <sheetViews>
    <sheetView topLeftCell="A138" zoomScale="80" zoomScaleNormal="80" workbookViewId="0">
      <selection activeCell="S143" sqref="S143"/>
    </sheetView>
  </sheetViews>
  <sheetFormatPr defaultRowHeight="15" x14ac:dyDescent="0.25"/>
  <cols>
    <col min="1" max="1" width="11.5703125" bestFit="1" customWidth="1"/>
    <col min="2" max="2" width="20.140625" bestFit="1" customWidth="1"/>
    <col min="3" max="3" width="19.42578125" customWidth="1"/>
    <col min="4" max="4" width="16.5703125" bestFit="1" customWidth="1"/>
  </cols>
  <sheetData>
    <row r="8" spans="1:4" x14ac:dyDescent="0.25">
      <c r="A8" t="s">
        <v>1688</v>
      </c>
    </row>
    <row r="10" spans="1:4" x14ac:dyDescent="0.25">
      <c r="A10" t="s">
        <v>1700</v>
      </c>
      <c r="B10" t="s">
        <v>1701</v>
      </c>
      <c r="C10" t="s">
        <v>1702</v>
      </c>
      <c r="D10" t="s">
        <v>1703</v>
      </c>
    </row>
    <row r="11" spans="1:4" x14ac:dyDescent="0.25">
      <c r="A11">
        <v>794</v>
      </c>
      <c r="B11">
        <v>438268</v>
      </c>
      <c r="C11" s="9">
        <v>551.97481108312343</v>
      </c>
      <c r="D11" s="3">
        <v>0.460160516602582</v>
      </c>
    </row>
    <row r="28" spans="1:2" x14ac:dyDescent="0.25">
      <c r="A28" t="s">
        <v>1689</v>
      </c>
    </row>
    <row r="29" spans="1:2" x14ac:dyDescent="0.25">
      <c r="A29" s="11" t="s">
        <v>1704</v>
      </c>
      <c r="B29" t="s">
        <v>1705</v>
      </c>
    </row>
    <row r="30" spans="1:2" x14ac:dyDescent="0.25">
      <c r="A30" s="12" t="s">
        <v>168</v>
      </c>
      <c r="B30">
        <v>35</v>
      </c>
    </row>
    <row r="31" spans="1:2" x14ac:dyDescent="0.25">
      <c r="A31" s="12" t="s">
        <v>167</v>
      </c>
      <c r="B31">
        <v>70</v>
      </c>
    </row>
    <row r="32" spans="1:2" x14ac:dyDescent="0.25">
      <c r="A32" s="12" t="s">
        <v>166</v>
      </c>
      <c r="B32">
        <v>169</v>
      </c>
    </row>
    <row r="33" spans="1:2" x14ac:dyDescent="0.25">
      <c r="A33" s="12" t="s">
        <v>164</v>
      </c>
      <c r="B33">
        <v>173</v>
      </c>
    </row>
    <row r="34" spans="1:2" x14ac:dyDescent="0.25">
      <c r="A34" s="12" t="s">
        <v>165</v>
      </c>
      <c r="B34">
        <v>173</v>
      </c>
    </row>
    <row r="35" spans="1:2" x14ac:dyDescent="0.25">
      <c r="A35" s="12" t="s">
        <v>163</v>
      </c>
      <c r="B35">
        <v>174</v>
      </c>
    </row>
    <row r="45" spans="1:2" x14ac:dyDescent="0.25">
      <c r="A45" t="s">
        <v>1690</v>
      </c>
    </row>
    <row r="47" spans="1:2" x14ac:dyDescent="0.25">
      <c r="A47" s="11" t="s">
        <v>1704</v>
      </c>
      <c r="B47" t="s">
        <v>1790</v>
      </c>
    </row>
    <row r="48" spans="1:2" x14ac:dyDescent="0.25">
      <c r="A48" s="13" t="s">
        <v>1706</v>
      </c>
      <c r="B48">
        <v>13</v>
      </c>
    </row>
    <row r="49" spans="1:2" x14ac:dyDescent="0.25">
      <c r="A49" s="13" t="s">
        <v>1707</v>
      </c>
      <c r="B49">
        <v>11</v>
      </c>
    </row>
    <row r="50" spans="1:2" x14ac:dyDescent="0.25">
      <c r="A50" s="13" t="s">
        <v>1708</v>
      </c>
      <c r="B50">
        <v>18</v>
      </c>
    </row>
    <row r="51" spans="1:2" x14ac:dyDescent="0.25">
      <c r="A51" s="13" t="s">
        <v>1709</v>
      </c>
      <c r="B51">
        <v>7</v>
      </c>
    </row>
    <row r="52" spans="1:2" x14ac:dyDescent="0.25">
      <c r="A52" s="13" t="s">
        <v>1710</v>
      </c>
      <c r="B52">
        <v>12</v>
      </c>
    </row>
    <row r="53" spans="1:2" x14ac:dyDescent="0.25">
      <c r="A53" s="13" t="s">
        <v>1711</v>
      </c>
      <c r="B53">
        <v>6</v>
      </c>
    </row>
    <row r="54" spans="1:2" x14ac:dyDescent="0.25">
      <c r="A54" s="13" t="s">
        <v>1712</v>
      </c>
      <c r="B54">
        <v>13</v>
      </c>
    </row>
    <row r="55" spans="1:2" x14ac:dyDescent="0.25">
      <c r="A55" s="13" t="s">
        <v>1713</v>
      </c>
      <c r="B55">
        <v>8</v>
      </c>
    </row>
    <row r="56" spans="1:2" x14ac:dyDescent="0.25">
      <c r="A56" s="13" t="s">
        <v>1714</v>
      </c>
      <c r="B56">
        <v>7</v>
      </c>
    </row>
    <row r="57" spans="1:2" x14ac:dyDescent="0.25">
      <c r="A57" s="13" t="s">
        <v>1715</v>
      </c>
      <c r="B57">
        <v>34</v>
      </c>
    </row>
    <row r="58" spans="1:2" x14ac:dyDescent="0.25">
      <c r="A58" s="13" t="s">
        <v>1716</v>
      </c>
      <c r="B58">
        <v>29</v>
      </c>
    </row>
    <row r="59" spans="1:2" x14ac:dyDescent="0.25">
      <c r="A59" s="13" t="s">
        <v>1717</v>
      </c>
      <c r="B59">
        <v>13</v>
      </c>
    </row>
    <row r="60" spans="1:2" x14ac:dyDescent="0.25">
      <c r="A60" s="13" t="s">
        <v>1718</v>
      </c>
      <c r="B60">
        <v>26</v>
      </c>
    </row>
    <row r="61" spans="1:2" x14ac:dyDescent="0.25">
      <c r="A61" s="13" t="s">
        <v>1719</v>
      </c>
      <c r="B61">
        <v>17</v>
      </c>
    </row>
    <row r="62" spans="1:2" x14ac:dyDescent="0.25">
      <c r="A62" s="13" t="s">
        <v>1720</v>
      </c>
      <c r="B62">
        <v>11</v>
      </c>
    </row>
    <row r="63" spans="1:2" x14ac:dyDescent="0.25">
      <c r="A63" s="13" t="s">
        <v>1721</v>
      </c>
      <c r="B63">
        <v>27</v>
      </c>
    </row>
    <row r="64" spans="1:2" x14ac:dyDescent="0.25">
      <c r="A64" s="13" t="s">
        <v>1722</v>
      </c>
      <c r="B64">
        <v>10</v>
      </c>
    </row>
    <row r="65" spans="1:2" x14ac:dyDescent="0.25">
      <c r="A65" s="13" t="s">
        <v>1723</v>
      </c>
      <c r="B65">
        <v>10</v>
      </c>
    </row>
    <row r="66" spans="1:2" x14ac:dyDescent="0.25">
      <c r="A66" s="13" t="s">
        <v>1724</v>
      </c>
      <c r="B66">
        <v>15</v>
      </c>
    </row>
    <row r="67" spans="1:2" x14ac:dyDescent="0.25">
      <c r="A67" s="13" t="s">
        <v>1725</v>
      </c>
      <c r="B67">
        <v>5</v>
      </c>
    </row>
    <row r="68" spans="1:2" x14ac:dyDescent="0.25">
      <c r="A68" s="13" t="s">
        <v>1726</v>
      </c>
      <c r="B68">
        <v>16</v>
      </c>
    </row>
    <row r="69" spans="1:2" x14ac:dyDescent="0.25">
      <c r="A69" s="13" t="s">
        <v>1727</v>
      </c>
      <c r="B69">
        <v>10</v>
      </c>
    </row>
    <row r="70" spans="1:2" x14ac:dyDescent="0.25">
      <c r="A70" s="13" t="s">
        <v>1728</v>
      </c>
      <c r="B70">
        <v>10</v>
      </c>
    </row>
    <row r="71" spans="1:2" x14ac:dyDescent="0.25">
      <c r="A71" s="13" t="s">
        <v>1729</v>
      </c>
      <c r="B71">
        <v>10</v>
      </c>
    </row>
    <row r="72" spans="1:2" x14ac:dyDescent="0.25">
      <c r="A72" s="13" t="s">
        <v>1730</v>
      </c>
      <c r="B72">
        <v>10</v>
      </c>
    </row>
    <row r="73" spans="1:2" x14ac:dyDescent="0.25">
      <c r="A73" s="13" t="s">
        <v>1731</v>
      </c>
      <c r="B73">
        <v>10</v>
      </c>
    </row>
    <row r="74" spans="1:2" x14ac:dyDescent="0.25">
      <c r="A74" s="13" t="s">
        <v>1732</v>
      </c>
      <c r="B74">
        <v>15</v>
      </c>
    </row>
    <row r="75" spans="1:2" x14ac:dyDescent="0.25">
      <c r="A75" s="13" t="s">
        <v>1733</v>
      </c>
      <c r="B75">
        <v>20</v>
      </c>
    </row>
    <row r="76" spans="1:2" x14ac:dyDescent="0.25">
      <c r="A76" s="13" t="s">
        <v>1734</v>
      </c>
      <c r="B76">
        <v>10</v>
      </c>
    </row>
    <row r="77" spans="1:2" x14ac:dyDescent="0.25">
      <c r="A77" s="13" t="s">
        <v>1735</v>
      </c>
      <c r="B77">
        <v>26</v>
      </c>
    </row>
    <row r="78" spans="1:2" x14ac:dyDescent="0.25">
      <c r="A78" s="13" t="s">
        <v>1736</v>
      </c>
      <c r="B78">
        <v>14</v>
      </c>
    </row>
    <row r="79" spans="1:2" x14ac:dyDescent="0.25">
      <c r="A79" s="13" t="s">
        <v>1737</v>
      </c>
      <c r="B79">
        <v>14</v>
      </c>
    </row>
    <row r="80" spans="1:2" x14ac:dyDescent="0.25">
      <c r="A80" s="13" t="s">
        <v>1738</v>
      </c>
      <c r="B80">
        <v>7</v>
      </c>
    </row>
    <row r="81" spans="1:2" x14ac:dyDescent="0.25">
      <c r="A81" s="13" t="s">
        <v>1739</v>
      </c>
      <c r="B81">
        <v>16</v>
      </c>
    </row>
    <row r="82" spans="1:2" x14ac:dyDescent="0.25">
      <c r="A82" s="13" t="s">
        <v>1740</v>
      </c>
      <c r="B82">
        <v>14</v>
      </c>
    </row>
    <row r="83" spans="1:2" x14ac:dyDescent="0.25">
      <c r="A83" s="13" t="s">
        <v>1741</v>
      </c>
      <c r="B83">
        <v>12</v>
      </c>
    </row>
    <row r="84" spans="1:2" x14ac:dyDescent="0.25">
      <c r="A84" s="13" t="s">
        <v>1742</v>
      </c>
      <c r="B84">
        <v>13</v>
      </c>
    </row>
    <row r="85" spans="1:2" x14ac:dyDescent="0.25">
      <c r="A85" s="13" t="s">
        <v>1743</v>
      </c>
      <c r="B85">
        <v>19</v>
      </c>
    </row>
    <row r="86" spans="1:2" x14ac:dyDescent="0.25">
      <c r="A86" s="13" t="s">
        <v>1744</v>
      </c>
      <c r="B86">
        <v>16</v>
      </c>
    </row>
    <row r="87" spans="1:2" x14ac:dyDescent="0.25">
      <c r="A87" s="13" t="s">
        <v>1745</v>
      </c>
      <c r="B87">
        <v>7</v>
      </c>
    </row>
    <row r="88" spans="1:2" x14ac:dyDescent="0.25">
      <c r="A88" s="13" t="s">
        <v>1746</v>
      </c>
      <c r="B88">
        <v>5</v>
      </c>
    </row>
    <row r="89" spans="1:2" x14ac:dyDescent="0.25">
      <c r="A89" s="13" t="s">
        <v>1747</v>
      </c>
      <c r="B89">
        <v>3</v>
      </c>
    </row>
    <row r="90" spans="1:2" x14ac:dyDescent="0.25">
      <c r="A90" s="13" t="s">
        <v>1748</v>
      </c>
      <c r="B90">
        <v>9</v>
      </c>
    </row>
    <row r="91" spans="1:2" x14ac:dyDescent="0.25">
      <c r="A91" s="13" t="s">
        <v>1749</v>
      </c>
      <c r="B91">
        <v>10</v>
      </c>
    </row>
    <row r="92" spans="1:2" x14ac:dyDescent="0.25">
      <c r="A92" s="13" t="s">
        <v>1750</v>
      </c>
      <c r="B92">
        <v>4</v>
      </c>
    </row>
    <row r="93" spans="1:2" x14ac:dyDescent="0.25">
      <c r="A93" s="13" t="s">
        <v>1751</v>
      </c>
      <c r="B93">
        <v>6</v>
      </c>
    </row>
    <row r="94" spans="1:2" x14ac:dyDescent="0.25">
      <c r="A94" s="13" t="s">
        <v>1752</v>
      </c>
      <c r="B94">
        <v>2</v>
      </c>
    </row>
    <row r="95" spans="1:2" x14ac:dyDescent="0.25">
      <c r="A95" s="13" t="s">
        <v>1753</v>
      </c>
      <c r="B95">
        <v>8</v>
      </c>
    </row>
    <row r="96" spans="1:2" x14ac:dyDescent="0.25">
      <c r="A96" s="13" t="s">
        <v>1754</v>
      </c>
      <c r="B96">
        <v>3</v>
      </c>
    </row>
    <row r="97" spans="1:2" x14ac:dyDescent="0.25">
      <c r="A97" s="13" t="s">
        <v>1755</v>
      </c>
      <c r="B97">
        <v>4</v>
      </c>
    </row>
    <row r="98" spans="1:2" x14ac:dyDescent="0.25">
      <c r="A98" s="13" t="s">
        <v>1756</v>
      </c>
      <c r="B98">
        <v>4</v>
      </c>
    </row>
    <row r="99" spans="1:2" x14ac:dyDescent="0.25">
      <c r="A99" s="13" t="s">
        <v>1757</v>
      </c>
      <c r="B99">
        <v>5</v>
      </c>
    </row>
    <row r="100" spans="1:2" x14ac:dyDescent="0.25">
      <c r="A100" s="13" t="s">
        <v>1758</v>
      </c>
      <c r="B100">
        <v>3</v>
      </c>
    </row>
    <row r="101" spans="1:2" x14ac:dyDescent="0.25">
      <c r="A101" s="13" t="s">
        <v>1759</v>
      </c>
      <c r="B101">
        <v>3</v>
      </c>
    </row>
    <row r="102" spans="1:2" x14ac:dyDescent="0.25">
      <c r="A102" s="13" t="s">
        <v>1760</v>
      </c>
      <c r="B102">
        <v>2</v>
      </c>
    </row>
    <row r="103" spans="1:2" x14ac:dyDescent="0.25">
      <c r="A103" s="13" t="s">
        <v>1761</v>
      </c>
      <c r="B103">
        <v>8</v>
      </c>
    </row>
    <row r="104" spans="1:2" x14ac:dyDescent="0.25">
      <c r="A104" s="13" t="s">
        <v>1762</v>
      </c>
      <c r="B104">
        <v>3</v>
      </c>
    </row>
    <row r="105" spans="1:2" x14ac:dyDescent="0.25">
      <c r="A105" s="13" t="s">
        <v>1763</v>
      </c>
      <c r="B105">
        <v>3</v>
      </c>
    </row>
    <row r="106" spans="1:2" x14ac:dyDescent="0.25">
      <c r="A106" s="13" t="s">
        <v>1764</v>
      </c>
      <c r="B106">
        <v>6</v>
      </c>
    </row>
    <row r="107" spans="1:2" x14ac:dyDescent="0.25">
      <c r="A107" s="13" t="s">
        <v>1765</v>
      </c>
      <c r="B107">
        <v>3</v>
      </c>
    </row>
    <row r="108" spans="1:2" x14ac:dyDescent="0.25">
      <c r="A108" s="13" t="s">
        <v>1766</v>
      </c>
      <c r="B108">
        <v>6</v>
      </c>
    </row>
    <row r="109" spans="1:2" x14ac:dyDescent="0.25">
      <c r="A109" s="13" t="s">
        <v>1767</v>
      </c>
      <c r="B109">
        <v>5</v>
      </c>
    </row>
    <row r="110" spans="1:2" x14ac:dyDescent="0.25">
      <c r="A110" s="13" t="s">
        <v>1768</v>
      </c>
      <c r="B110">
        <v>5</v>
      </c>
    </row>
    <row r="111" spans="1:2" x14ac:dyDescent="0.25">
      <c r="A111" s="13" t="s">
        <v>1769</v>
      </c>
      <c r="B111">
        <v>6</v>
      </c>
    </row>
    <row r="112" spans="1:2" x14ac:dyDescent="0.25">
      <c r="A112" s="13" t="s">
        <v>1770</v>
      </c>
      <c r="B112">
        <v>7</v>
      </c>
    </row>
    <row r="113" spans="1:2" x14ac:dyDescent="0.25">
      <c r="A113" s="13" t="s">
        <v>1771</v>
      </c>
      <c r="B113">
        <v>4</v>
      </c>
    </row>
    <row r="114" spans="1:2" x14ac:dyDescent="0.25">
      <c r="A114" s="13" t="s">
        <v>1772</v>
      </c>
      <c r="B114">
        <v>8</v>
      </c>
    </row>
    <row r="115" spans="1:2" x14ac:dyDescent="0.25">
      <c r="A115" s="13" t="s">
        <v>1773</v>
      </c>
      <c r="B115">
        <v>7</v>
      </c>
    </row>
    <row r="116" spans="1:2" x14ac:dyDescent="0.25">
      <c r="A116" s="13" t="s">
        <v>1774</v>
      </c>
      <c r="B116">
        <v>6</v>
      </c>
    </row>
    <row r="117" spans="1:2" x14ac:dyDescent="0.25">
      <c r="A117" s="13" t="s">
        <v>1775</v>
      </c>
      <c r="B117">
        <v>6</v>
      </c>
    </row>
    <row r="118" spans="1:2" x14ac:dyDescent="0.25">
      <c r="A118" s="13" t="s">
        <v>1776</v>
      </c>
      <c r="B118">
        <v>4</v>
      </c>
    </row>
    <row r="119" spans="1:2" x14ac:dyDescent="0.25">
      <c r="A119" s="13" t="s">
        <v>1777</v>
      </c>
      <c r="B119">
        <v>5</v>
      </c>
    </row>
    <row r="120" spans="1:2" x14ac:dyDescent="0.25">
      <c r="A120" s="13" t="s">
        <v>1778</v>
      </c>
      <c r="B120">
        <v>9</v>
      </c>
    </row>
    <row r="121" spans="1:2" x14ac:dyDescent="0.25">
      <c r="A121" s="13" t="s">
        <v>1779</v>
      </c>
      <c r="B121">
        <v>10</v>
      </c>
    </row>
    <row r="122" spans="1:2" x14ac:dyDescent="0.25">
      <c r="A122" s="13" t="s">
        <v>1780</v>
      </c>
      <c r="B122">
        <v>6</v>
      </c>
    </row>
    <row r="123" spans="1:2" x14ac:dyDescent="0.25">
      <c r="A123" s="13" t="s">
        <v>1781</v>
      </c>
      <c r="B123">
        <v>7</v>
      </c>
    </row>
    <row r="124" spans="1:2" x14ac:dyDescent="0.25">
      <c r="A124" s="13" t="s">
        <v>1782</v>
      </c>
      <c r="B124">
        <v>5</v>
      </c>
    </row>
    <row r="125" spans="1:2" x14ac:dyDescent="0.25">
      <c r="A125" s="13" t="s">
        <v>1783</v>
      </c>
      <c r="B125">
        <v>1</v>
      </c>
    </row>
    <row r="126" spans="1:2" x14ac:dyDescent="0.25">
      <c r="A126" s="13" t="s">
        <v>1784</v>
      </c>
      <c r="B126">
        <v>2</v>
      </c>
    </row>
    <row r="127" spans="1:2" x14ac:dyDescent="0.25">
      <c r="A127" s="13" t="s">
        <v>1785</v>
      </c>
      <c r="B127">
        <v>4</v>
      </c>
    </row>
    <row r="128" spans="1:2" x14ac:dyDescent="0.25">
      <c r="A128" s="13" t="s">
        <v>1786</v>
      </c>
      <c r="B128">
        <v>6</v>
      </c>
    </row>
    <row r="129" spans="1:2" x14ac:dyDescent="0.25">
      <c r="A129" s="13" t="s">
        <v>1787</v>
      </c>
      <c r="B129">
        <v>9</v>
      </c>
    </row>
    <row r="130" spans="1:2" x14ac:dyDescent="0.25">
      <c r="A130" s="13" t="s">
        <v>1788</v>
      </c>
      <c r="B130">
        <v>6</v>
      </c>
    </row>
    <row r="131" spans="1:2" x14ac:dyDescent="0.25">
      <c r="A131" s="13" t="s">
        <v>1789</v>
      </c>
      <c r="B131">
        <v>5</v>
      </c>
    </row>
    <row r="134" spans="1:2" x14ac:dyDescent="0.25">
      <c r="A134" t="s">
        <v>1691</v>
      </c>
    </row>
    <row r="135" spans="1:2" x14ac:dyDescent="0.25">
      <c r="A135" s="11" t="s">
        <v>1795</v>
      </c>
      <c r="B135" t="s">
        <v>1796</v>
      </c>
    </row>
    <row r="137" spans="1:2" x14ac:dyDescent="0.25">
      <c r="A137" s="11" t="s">
        <v>1704</v>
      </c>
      <c r="B137" t="s">
        <v>1797</v>
      </c>
    </row>
    <row r="138" spans="1:2" x14ac:dyDescent="0.25">
      <c r="A138" s="13" t="s">
        <v>1706</v>
      </c>
      <c r="B138">
        <v>8044</v>
      </c>
    </row>
    <row r="139" spans="1:2" x14ac:dyDescent="0.25">
      <c r="A139" s="13" t="s">
        <v>1707</v>
      </c>
      <c r="B139">
        <v>5729</v>
      </c>
    </row>
    <row r="140" spans="1:2" x14ac:dyDescent="0.25">
      <c r="A140" s="13" t="s">
        <v>1708</v>
      </c>
      <c r="B140">
        <v>9806</v>
      </c>
    </row>
    <row r="141" spans="1:2" x14ac:dyDescent="0.25">
      <c r="A141" s="13" t="s">
        <v>1709</v>
      </c>
      <c r="B141">
        <v>3612</v>
      </c>
    </row>
    <row r="142" spans="1:2" x14ac:dyDescent="0.25">
      <c r="A142" s="13" t="s">
        <v>1710</v>
      </c>
      <c r="B142">
        <v>8113</v>
      </c>
    </row>
    <row r="143" spans="1:2" x14ac:dyDescent="0.25">
      <c r="A143" s="13" t="s">
        <v>1711</v>
      </c>
      <c r="B143">
        <v>3396</v>
      </c>
    </row>
    <row r="144" spans="1:2" x14ac:dyDescent="0.25">
      <c r="A144" s="13" t="s">
        <v>1712</v>
      </c>
      <c r="B144">
        <v>7744</v>
      </c>
    </row>
    <row r="145" spans="1:2" x14ac:dyDescent="0.25">
      <c r="A145" s="13" t="s">
        <v>1713</v>
      </c>
      <c r="B145">
        <v>4244</v>
      </c>
    </row>
    <row r="146" spans="1:2" x14ac:dyDescent="0.25">
      <c r="A146" s="13" t="s">
        <v>1714</v>
      </c>
      <c r="B146">
        <v>3004</v>
      </c>
    </row>
    <row r="147" spans="1:2" x14ac:dyDescent="0.25">
      <c r="A147" s="13" t="s">
        <v>1715</v>
      </c>
      <c r="B147">
        <v>20250</v>
      </c>
    </row>
    <row r="148" spans="1:2" x14ac:dyDescent="0.25">
      <c r="A148" s="13" t="s">
        <v>1716</v>
      </c>
      <c r="B148">
        <v>15344</v>
      </c>
    </row>
    <row r="149" spans="1:2" x14ac:dyDescent="0.25">
      <c r="A149" s="13" t="s">
        <v>1717</v>
      </c>
      <c r="B149">
        <v>6614</v>
      </c>
    </row>
    <row r="150" spans="1:2" x14ac:dyDescent="0.25">
      <c r="A150" s="13" t="s">
        <v>1718</v>
      </c>
      <c r="B150">
        <v>13318</v>
      </c>
    </row>
    <row r="151" spans="1:2" x14ac:dyDescent="0.25">
      <c r="A151" s="13" t="s">
        <v>1719</v>
      </c>
      <c r="B151">
        <v>10524</v>
      </c>
    </row>
    <row r="152" spans="1:2" x14ac:dyDescent="0.25">
      <c r="A152" s="13" t="s">
        <v>1720</v>
      </c>
      <c r="B152">
        <v>5604</v>
      </c>
    </row>
    <row r="153" spans="1:2" x14ac:dyDescent="0.25">
      <c r="A153" s="13" t="s">
        <v>1721</v>
      </c>
      <c r="B153">
        <v>14557</v>
      </c>
    </row>
    <row r="154" spans="1:2" x14ac:dyDescent="0.25">
      <c r="A154" s="13" t="s">
        <v>1722</v>
      </c>
      <c r="B154">
        <v>5901</v>
      </c>
    </row>
    <row r="155" spans="1:2" x14ac:dyDescent="0.25">
      <c r="A155" s="13" t="s">
        <v>1723</v>
      </c>
      <c r="B155">
        <v>5269</v>
      </c>
    </row>
    <row r="156" spans="1:2" x14ac:dyDescent="0.25">
      <c r="A156" s="13" t="s">
        <v>1724</v>
      </c>
      <c r="B156">
        <v>7817</v>
      </c>
    </row>
    <row r="157" spans="1:2" x14ac:dyDescent="0.25">
      <c r="A157" s="13" t="s">
        <v>1725</v>
      </c>
      <c r="B157">
        <v>2545</v>
      </c>
    </row>
    <row r="158" spans="1:2" x14ac:dyDescent="0.25">
      <c r="A158" s="13" t="s">
        <v>1726</v>
      </c>
      <c r="B158">
        <v>7926</v>
      </c>
    </row>
    <row r="159" spans="1:2" x14ac:dyDescent="0.25">
      <c r="A159" s="13" t="s">
        <v>1727</v>
      </c>
      <c r="B159">
        <v>5498</v>
      </c>
    </row>
    <row r="160" spans="1:2" x14ac:dyDescent="0.25">
      <c r="A160" s="13" t="s">
        <v>1728</v>
      </c>
      <c r="B160">
        <v>5592</v>
      </c>
    </row>
    <row r="161" spans="1:2" x14ac:dyDescent="0.25">
      <c r="A161" s="13" t="s">
        <v>1729</v>
      </c>
      <c r="B161">
        <v>7061</v>
      </c>
    </row>
    <row r="162" spans="1:2" x14ac:dyDescent="0.25">
      <c r="A162" s="13" t="s">
        <v>1730</v>
      </c>
      <c r="B162">
        <v>5745</v>
      </c>
    </row>
    <row r="163" spans="1:2" x14ac:dyDescent="0.25">
      <c r="A163" s="13" t="s">
        <v>1731</v>
      </c>
      <c r="B163">
        <v>5483</v>
      </c>
    </row>
    <row r="164" spans="1:2" x14ac:dyDescent="0.25">
      <c r="A164" s="13" t="s">
        <v>1732</v>
      </c>
      <c r="B164">
        <v>8190</v>
      </c>
    </row>
    <row r="165" spans="1:2" x14ac:dyDescent="0.25">
      <c r="A165" s="13" t="s">
        <v>1733</v>
      </c>
      <c r="B165">
        <v>11483</v>
      </c>
    </row>
    <row r="166" spans="1:2" x14ac:dyDescent="0.25">
      <c r="A166" s="13" t="s">
        <v>1734</v>
      </c>
      <c r="B166">
        <v>5504</v>
      </c>
    </row>
    <row r="167" spans="1:2" x14ac:dyDescent="0.25">
      <c r="A167" s="13" t="s">
        <v>1735</v>
      </c>
      <c r="B167">
        <v>14517</v>
      </c>
    </row>
    <row r="168" spans="1:2" x14ac:dyDescent="0.25">
      <c r="A168" s="13" t="s">
        <v>1736</v>
      </c>
      <c r="B168">
        <v>7929</v>
      </c>
    </row>
    <row r="169" spans="1:2" x14ac:dyDescent="0.25">
      <c r="A169" s="13" t="s">
        <v>1737</v>
      </c>
      <c r="B169">
        <v>7229</v>
      </c>
    </row>
    <row r="170" spans="1:2" x14ac:dyDescent="0.25">
      <c r="A170" s="13" t="s">
        <v>1738</v>
      </c>
      <c r="B170">
        <v>3198</v>
      </c>
    </row>
    <row r="171" spans="1:2" x14ac:dyDescent="0.25">
      <c r="A171" s="13" t="s">
        <v>1739</v>
      </c>
      <c r="B171">
        <v>7950</v>
      </c>
    </row>
    <row r="172" spans="1:2" x14ac:dyDescent="0.25">
      <c r="A172" s="13" t="s">
        <v>1740</v>
      </c>
      <c r="B172">
        <v>8711</v>
      </c>
    </row>
    <row r="173" spans="1:2" x14ac:dyDescent="0.25">
      <c r="A173" s="13" t="s">
        <v>1741</v>
      </c>
      <c r="B173">
        <v>7602</v>
      </c>
    </row>
    <row r="174" spans="1:2" x14ac:dyDescent="0.25">
      <c r="A174" s="13" t="s">
        <v>1742</v>
      </c>
      <c r="B174">
        <v>7641</v>
      </c>
    </row>
    <row r="175" spans="1:2" x14ac:dyDescent="0.25">
      <c r="A175" s="13" t="s">
        <v>1743</v>
      </c>
      <c r="B175">
        <v>10451</v>
      </c>
    </row>
    <row r="176" spans="1:2" x14ac:dyDescent="0.25">
      <c r="A176" s="13" t="s">
        <v>1744</v>
      </c>
      <c r="B176">
        <v>9317</v>
      </c>
    </row>
    <row r="177" spans="1:2" x14ac:dyDescent="0.25">
      <c r="A177" s="13" t="s">
        <v>1745</v>
      </c>
      <c r="B177">
        <v>4403</v>
      </c>
    </row>
    <row r="178" spans="1:2" x14ac:dyDescent="0.25">
      <c r="A178" s="13" t="s">
        <v>1746</v>
      </c>
      <c r="B178">
        <v>2734</v>
      </c>
    </row>
    <row r="179" spans="1:2" x14ac:dyDescent="0.25">
      <c r="A179" s="13" t="s">
        <v>1747</v>
      </c>
      <c r="B179">
        <v>1760</v>
      </c>
    </row>
    <row r="180" spans="1:2" x14ac:dyDescent="0.25">
      <c r="A180" s="13" t="s">
        <v>1748</v>
      </c>
      <c r="B180">
        <v>5101</v>
      </c>
    </row>
    <row r="181" spans="1:2" x14ac:dyDescent="0.25">
      <c r="A181" s="13" t="s">
        <v>1749</v>
      </c>
      <c r="B181">
        <v>5824</v>
      </c>
    </row>
    <row r="182" spans="1:2" x14ac:dyDescent="0.25">
      <c r="A182" s="13" t="s">
        <v>1750</v>
      </c>
      <c r="B182">
        <v>2652</v>
      </c>
    </row>
    <row r="183" spans="1:2" x14ac:dyDescent="0.25">
      <c r="A183" s="13" t="s">
        <v>1751</v>
      </c>
      <c r="B183">
        <v>3061</v>
      </c>
    </row>
    <row r="184" spans="1:2" x14ac:dyDescent="0.25">
      <c r="A184" s="13" t="s">
        <v>1752</v>
      </c>
      <c r="B184">
        <v>920</v>
      </c>
    </row>
    <row r="185" spans="1:2" x14ac:dyDescent="0.25">
      <c r="A185" s="13" t="s">
        <v>1753</v>
      </c>
      <c r="B185">
        <v>4977</v>
      </c>
    </row>
    <row r="186" spans="1:2" x14ac:dyDescent="0.25">
      <c r="A186" s="13" t="s">
        <v>1754</v>
      </c>
      <c r="B186">
        <v>1670</v>
      </c>
    </row>
    <row r="187" spans="1:2" x14ac:dyDescent="0.25">
      <c r="A187" s="13" t="s">
        <v>1755</v>
      </c>
      <c r="B187">
        <v>2394</v>
      </c>
    </row>
    <row r="188" spans="1:2" x14ac:dyDescent="0.25">
      <c r="A188" s="13" t="s">
        <v>1756</v>
      </c>
      <c r="B188">
        <v>1290</v>
      </c>
    </row>
    <row r="189" spans="1:2" x14ac:dyDescent="0.25">
      <c r="A189" s="13" t="s">
        <v>1757</v>
      </c>
      <c r="B189">
        <v>2026</v>
      </c>
    </row>
    <row r="190" spans="1:2" x14ac:dyDescent="0.25">
      <c r="A190" s="13" t="s">
        <v>1758</v>
      </c>
      <c r="B190">
        <v>1285</v>
      </c>
    </row>
    <row r="191" spans="1:2" x14ac:dyDescent="0.25">
      <c r="A191" s="13" t="s">
        <v>1759</v>
      </c>
      <c r="B191">
        <v>1360</v>
      </c>
    </row>
    <row r="192" spans="1:2" x14ac:dyDescent="0.25">
      <c r="A192" s="13" t="s">
        <v>1760</v>
      </c>
      <c r="B192">
        <v>1530</v>
      </c>
    </row>
    <row r="193" spans="1:2" x14ac:dyDescent="0.25">
      <c r="A193" s="13" t="s">
        <v>1761</v>
      </c>
      <c r="B193">
        <v>4376</v>
      </c>
    </row>
    <row r="194" spans="1:2" x14ac:dyDescent="0.25">
      <c r="A194" s="13" t="s">
        <v>1762</v>
      </c>
      <c r="B194">
        <v>1670</v>
      </c>
    </row>
    <row r="195" spans="1:2" x14ac:dyDescent="0.25">
      <c r="A195" s="13" t="s">
        <v>1763</v>
      </c>
      <c r="B195">
        <v>1800</v>
      </c>
    </row>
    <row r="196" spans="1:2" x14ac:dyDescent="0.25">
      <c r="A196" s="13" t="s">
        <v>1764</v>
      </c>
      <c r="B196">
        <v>2975</v>
      </c>
    </row>
    <row r="197" spans="1:2" x14ac:dyDescent="0.25">
      <c r="A197" s="13" t="s">
        <v>1765</v>
      </c>
      <c r="B197">
        <v>1260</v>
      </c>
    </row>
    <row r="198" spans="1:2" x14ac:dyDescent="0.25">
      <c r="A198" s="13" t="s">
        <v>1766</v>
      </c>
      <c r="B198">
        <v>3211</v>
      </c>
    </row>
    <row r="199" spans="1:2" x14ac:dyDescent="0.25">
      <c r="A199" s="13" t="s">
        <v>1767</v>
      </c>
      <c r="B199">
        <v>2707</v>
      </c>
    </row>
    <row r="200" spans="1:2" x14ac:dyDescent="0.25">
      <c r="A200" s="13" t="s">
        <v>1768</v>
      </c>
      <c r="B200">
        <v>3340</v>
      </c>
    </row>
    <row r="201" spans="1:2" x14ac:dyDescent="0.25">
      <c r="A201" s="13" t="s">
        <v>1769</v>
      </c>
      <c r="B201">
        <v>3258</v>
      </c>
    </row>
    <row r="202" spans="1:2" x14ac:dyDescent="0.25">
      <c r="A202" s="13" t="s">
        <v>1770</v>
      </c>
      <c r="B202">
        <v>4060</v>
      </c>
    </row>
    <row r="203" spans="1:2" x14ac:dyDescent="0.25">
      <c r="A203" s="13" t="s">
        <v>1771</v>
      </c>
      <c r="B203">
        <v>1605</v>
      </c>
    </row>
    <row r="204" spans="1:2" x14ac:dyDescent="0.25">
      <c r="A204" s="13" t="s">
        <v>1772</v>
      </c>
      <c r="B204">
        <v>4271</v>
      </c>
    </row>
    <row r="205" spans="1:2" x14ac:dyDescent="0.25">
      <c r="A205" s="13" t="s">
        <v>1773</v>
      </c>
      <c r="B205">
        <v>3889</v>
      </c>
    </row>
    <row r="206" spans="1:2" x14ac:dyDescent="0.25">
      <c r="A206" s="13" t="s">
        <v>1774</v>
      </c>
      <c r="B206">
        <v>3124</v>
      </c>
    </row>
    <row r="207" spans="1:2" x14ac:dyDescent="0.25">
      <c r="A207" s="13" t="s">
        <v>1775</v>
      </c>
      <c r="B207">
        <v>3212</v>
      </c>
    </row>
    <row r="208" spans="1:2" x14ac:dyDescent="0.25">
      <c r="A208" s="13" t="s">
        <v>1776</v>
      </c>
      <c r="B208">
        <v>2075</v>
      </c>
    </row>
    <row r="209" spans="1:2" x14ac:dyDescent="0.25">
      <c r="A209" s="13" t="s">
        <v>1777</v>
      </c>
      <c r="B209">
        <v>2560</v>
      </c>
    </row>
    <row r="210" spans="1:2" x14ac:dyDescent="0.25">
      <c r="A210" s="13" t="s">
        <v>1778</v>
      </c>
      <c r="B210">
        <v>5405</v>
      </c>
    </row>
    <row r="211" spans="1:2" x14ac:dyDescent="0.25">
      <c r="A211" s="13" t="s">
        <v>1779</v>
      </c>
      <c r="B211">
        <v>5896</v>
      </c>
    </row>
    <row r="212" spans="1:2" x14ac:dyDescent="0.25">
      <c r="A212" s="13" t="s">
        <v>1780</v>
      </c>
      <c r="B212">
        <v>3017</v>
      </c>
    </row>
    <row r="213" spans="1:2" x14ac:dyDescent="0.25">
      <c r="A213" s="13" t="s">
        <v>1781</v>
      </c>
      <c r="B213">
        <v>3951</v>
      </c>
    </row>
    <row r="214" spans="1:2" x14ac:dyDescent="0.25">
      <c r="A214" s="13" t="s">
        <v>1782</v>
      </c>
      <c r="B214">
        <v>2512</v>
      </c>
    </row>
    <row r="215" spans="1:2" x14ac:dyDescent="0.25">
      <c r="A215" s="13" t="s">
        <v>1783</v>
      </c>
      <c r="B215">
        <v>520</v>
      </c>
    </row>
    <row r="216" spans="1:2" x14ac:dyDescent="0.25">
      <c r="A216" s="13" t="s">
        <v>1784</v>
      </c>
      <c r="B216">
        <v>715</v>
      </c>
    </row>
    <row r="217" spans="1:2" x14ac:dyDescent="0.25">
      <c r="A217" s="13" t="s">
        <v>1785</v>
      </c>
      <c r="B217">
        <v>1920</v>
      </c>
    </row>
    <row r="218" spans="1:2" x14ac:dyDescent="0.25">
      <c r="A218" s="13" t="s">
        <v>1786</v>
      </c>
      <c r="B218">
        <v>2981</v>
      </c>
    </row>
    <row r="219" spans="1:2" x14ac:dyDescent="0.25">
      <c r="A219" s="13" t="s">
        <v>1787</v>
      </c>
      <c r="B219">
        <v>5021</v>
      </c>
    </row>
    <row r="220" spans="1:2" x14ac:dyDescent="0.25">
      <c r="A220" s="13" t="s">
        <v>1788</v>
      </c>
      <c r="B220">
        <v>3073</v>
      </c>
    </row>
    <row r="221" spans="1:2" x14ac:dyDescent="0.25">
      <c r="A221" s="13" t="s">
        <v>1789</v>
      </c>
      <c r="B221">
        <v>2415</v>
      </c>
    </row>
    <row r="226" spans="1:3" x14ac:dyDescent="0.25">
      <c r="A226" t="s">
        <v>1692</v>
      </c>
    </row>
    <row r="228" spans="1:3" x14ac:dyDescent="0.25">
      <c r="A228" s="11" t="s">
        <v>1704</v>
      </c>
      <c r="B228" s="16" t="s">
        <v>1792</v>
      </c>
      <c r="C228" s="16"/>
    </row>
    <row r="229" spans="1:3" x14ac:dyDescent="0.25">
      <c r="A229" s="12" t="s">
        <v>168</v>
      </c>
      <c r="B229">
        <v>18620</v>
      </c>
      <c r="C229">
        <v>18620</v>
      </c>
    </row>
    <row r="230" spans="1:3" x14ac:dyDescent="0.25">
      <c r="A230" s="12" t="s">
        <v>164</v>
      </c>
      <c r="B230">
        <v>92430</v>
      </c>
      <c r="C230">
        <v>92430</v>
      </c>
    </row>
    <row r="231" spans="1:3" x14ac:dyDescent="0.25">
      <c r="A231" s="12" t="s">
        <v>165</v>
      </c>
      <c r="B231">
        <v>98750</v>
      </c>
      <c r="C231">
        <v>98750</v>
      </c>
    </row>
    <row r="232" spans="1:3" x14ac:dyDescent="0.25">
      <c r="A232" s="12" t="s">
        <v>166</v>
      </c>
      <c r="B232">
        <v>92040</v>
      </c>
      <c r="C232">
        <v>92040</v>
      </c>
    </row>
    <row r="233" spans="1:3" x14ac:dyDescent="0.25">
      <c r="A233" s="12" t="s">
        <v>167</v>
      </c>
      <c r="B233">
        <v>40380</v>
      </c>
      <c r="C233">
        <v>40380</v>
      </c>
    </row>
    <row r="234" spans="1:3" x14ac:dyDescent="0.25">
      <c r="A234" s="12" t="s">
        <v>163</v>
      </c>
      <c r="B234">
        <v>96048</v>
      </c>
      <c r="C234">
        <v>96048</v>
      </c>
    </row>
    <row r="251" spans="1:2" x14ac:dyDescent="0.25">
      <c r="A251" t="s">
        <v>1693</v>
      </c>
    </row>
    <row r="254" spans="1:2" x14ac:dyDescent="0.25">
      <c r="A254" s="11" t="s">
        <v>1704</v>
      </c>
      <c r="B254" t="s">
        <v>1791</v>
      </c>
    </row>
    <row r="255" spans="1:2" x14ac:dyDescent="0.25">
      <c r="A255" s="12" t="s">
        <v>170</v>
      </c>
      <c r="B255">
        <v>221496</v>
      </c>
    </row>
    <row r="256" spans="1:2" x14ac:dyDescent="0.25">
      <c r="A256" s="12" t="s">
        <v>171</v>
      </c>
      <c r="B256">
        <v>216772</v>
      </c>
    </row>
  </sheetData>
  <conditionalFormatting sqref="C229:C234">
    <cfRule type="dataBar" priority="1">
      <dataBar showValue="0">
        <cfvo type="min"/>
        <cfvo type="max"/>
        <color rgb="FF638EC6"/>
      </dataBar>
      <extLst>
        <ext xmlns:x14="http://schemas.microsoft.com/office/spreadsheetml/2009/9/main" uri="{B025F937-C7B1-47D3-B67F-A62EFF666E3E}">
          <x14:id>{6678EAF3-D69D-45C4-B876-2F04796AE030}</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dataBar" id="{6678EAF3-D69D-45C4-B876-2F04796AE030}">
            <x14:dataBar minLength="0" maxLength="100" border="1" negativeBarBorderColorSameAsPositive="0">
              <x14:cfvo type="autoMin"/>
              <x14:cfvo type="autoMax"/>
              <x14:borderColor rgb="FF638EC6"/>
              <x14:negativeFillColor rgb="FFFF0000"/>
              <x14:negativeBorderColor rgb="FFFF0000"/>
              <x14:axisColor rgb="FF000000"/>
            </x14:dataBar>
          </x14:cfRule>
          <xm:sqref>C229:C234</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D47F6-C71D-4F29-9106-C3047E0A95F3}">
  <dimension ref="K1:V3"/>
  <sheetViews>
    <sheetView showGridLines="0" showRowColHeaders="0" tabSelected="1" zoomScale="57" zoomScaleNormal="57" zoomScaleSheetLayoutView="50" workbookViewId="0">
      <selection activeCell="AK5" sqref="AK5"/>
    </sheetView>
  </sheetViews>
  <sheetFormatPr defaultRowHeight="15" x14ac:dyDescent="0.25"/>
  <sheetData>
    <row r="1" spans="11:22" x14ac:dyDescent="0.25">
      <c r="K1" t="s">
        <v>1794</v>
      </c>
    </row>
    <row r="2" spans="11:22" x14ac:dyDescent="0.25">
      <c r="O2" s="17" t="s">
        <v>1793</v>
      </c>
      <c r="P2" s="17"/>
      <c r="Q2" s="17"/>
      <c r="R2" s="17"/>
      <c r="S2" s="17"/>
      <c r="T2" s="17"/>
      <c r="U2" s="17"/>
      <c r="V2" s="17"/>
    </row>
    <row r="3" spans="11:22" ht="15" customHeight="1" x14ac:dyDescent="0.25">
      <c r="O3" s="18"/>
      <c r="P3" s="18"/>
      <c r="Q3" s="18"/>
      <c r="R3" s="18"/>
      <c r="S3" s="18"/>
      <c r="T3" s="18"/>
      <c r="U3" s="18"/>
      <c r="V3" s="18"/>
    </row>
  </sheetData>
  <mergeCells count="1">
    <mergeCell ref="O2: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T a b l e 1 ] ] > < / 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31D1DDF0-7855-49CA-9F1A-BB8C23485C39}">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Order-pivot</vt:lpstr>
      <vt:lpstr>Order-Dashboard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Meetth Vishwakarma</cp:lastModifiedBy>
  <dcterms:created xsi:type="dcterms:W3CDTF">2022-06-24T09:46:13Z</dcterms:created>
  <dcterms:modified xsi:type="dcterms:W3CDTF">2023-10-01T14:16:07Z</dcterms:modified>
</cp:coreProperties>
</file>