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MongoDB\Costs\"/>
    </mc:Choice>
  </mc:AlternateContent>
  <xr:revisionPtr revIDLastSave="0" documentId="13_ncr:1_{0470DFC6-A8CA-4DA3-A5D2-035F5FD8B0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" i="1" l="1"/>
  <c r="Y11" i="1" l="1"/>
  <c r="A19" i="1"/>
  <c r="A13" i="1"/>
  <c r="A21" i="1"/>
  <c r="A11" i="1"/>
  <c r="G30" i="1"/>
  <c r="G26" i="1"/>
  <c r="G28" i="1"/>
  <c r="C30" i="1"/>
  <c r="C28" i="1"/>
  <c r="C26" i="1"/>
  <c r="A17" i="1"/>
  <c r="A15" i="1"/>
</calcChain>
</file>

<file path=xl/sharedStrings.xml><?xml version="1.0" encoding="utf-8"?>
<sst xmlns="http://schemas.openxmlformats.org/spreadsheetml/2006/main" count="40" uniqueCount="33">
  <si>
    <t>embedding_A_in_B</t>
  </si>
  <si>
    <t>embedding_B_in_A</t>
  </si>
  <si>
    <t>referencing_A_in_B</t>
  </si>
  <si>
    <t>referencing_B_in_A</t>
  </si>
  <si>
    <t>N documenti  (NR)</t>
  </si>
  <si>
    <t>len documento</t>
  </si>
  <si>
    <t>A4</t>
  </si>
  <si>
    <t>A5</t>
  </si>
  <si>
    <t>A6</t>
  </si>
  <si>
    <t>B4</t>
  </si>
  <si>
    <t>B5</t>
  </si>
  <si>
    <t>B6</t>
  </si>
  <si>
    <t>Indici NK</t>
  </si>
  <si>
    <t>Tabella interna</t>
  </si>
  <si>
    <t>Tabella esterna (aggregate)</t>
  </si>
  <si>
    <t>$D15</t>
  </si>
  <si>
    <t>A</t>
  </si>
  <si>
    <t>B</t>
  </si>
  <si>
    <t>Index esterno</t>
  </si>
  <si>
    <t>Index interno</t>
  </si>
  <si>
    <t>JOIN (4 query)</t>
  </si>
  <si>
    <t>Simple selection</t>
  </si>
  <si>
    <t>Tabella</t>
  </si>
  <si>
    <t>Indice</t>
  </si>
  <si>
    <t>(dovrebbe essere da X4 a X6)</t>
  </si>
  <si>
    <t>altrimenti scansione completa</t>
  </si>
  <si>
    <t>NK -&gt;</t>
  </si>
  <si>
    <t>NR -&gt;</t>
  </si>
  <si>
    <t>NL ==&gt;</t>
  </si>
  <si>
    <t>prende da riga indice colonna C</t>
  </si>
  <si>
    <t>prende da riga Tabella colonna A</t>
  </si>
  <si>
    <t>D</t>
  </si>
  <si>
    <t>len(p)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</si>
</sst>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0000"/>
        <bgColor rgb="FFBF0041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rgb="FFFF8000"/>
        <bgColor rgb="FFFF6600"/>
      </patternFill>
    </fill>
    <fill>
      <patternFill patternType="solid">
        <fgColor rgb="FFBF0041"/>
        <bgColor rgb="FF800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6" borderId="0" xfId="0" applyFill="1"/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workbookViewId="0">
      <selection activeCell="U18" sqref="U18"/>
    </sheetView>
  </sheetViews>
  <sheetFormatPr defaultRowHeight="15" x14ac:dyDescent="0.25"/>
  <cols>
    <col min="1" max="2" width="9.5703125" bestFit="1" customWidth="1"/>
    <col min="3" max="3" width="10.7109375" customWidth="1"/>
    <col min="4" max="4" width="28.7109375" customWidth="1"/>
    <col min="7" max="7" width="9.5703125" bestFit="1" customWidth="1"/>
    <col min="20" max="20" width="9.7109375" bestFit="1" customWidth="1"/>
    <col min="25" max="25" width="9.7109375" bestFit="1" customWidth="1"/>
  </cols>
  <sheetData>
    <row r="1" spans="1:25" x14ac:dyDescent="0.25">
      <c r="A1" s="10">
        <v>9.9999999999999994E+104</v>
      </c>
      <c r="B1" s="10">
        <v>1.0000000000000001E+106</v>
      </c>
    </row>
    <row r="2" spans="1:25" ht="21" x14ac:dyDescent="0.35">
      <c r="A2">
        <v>5</v>
      </c>
      <c r="B2">
        <v>6</v>
      </c>
      <c r="F2" s="16" t="s">
        <v>31</v>
      </c>
      <c r="H2" s="17" t="s">
        <v>32</v>
      </c>
    </row>
    <row r="3" spans="1:25" x14ac:dyDescent="0.25">
      <c r="F3">
        <v>4096</v>
      </c>
      <c r="H3">
        <v>8</v>
      </c>
      <c r="S3" s="15" t="s">
        <v>18</v>
      </c>
      <c r="T3" s="15"/>
      <c r="U3" s="15"/>
      <c r="W3" s="15" t="s">
        <v>19</v>
      </c>
      <c r="X3" s="15"/>
      <c r="Y3" s="15"/>
    </row>
    <row r="5" spans="1:25" x14ac:dyDescent="0.25">
      <c r="G5" s="7"/>
      <c r="S5" t="s">
        <v>26</v>
      </c>
      <c r="T5" t="s">
        <v>29</v>
      </c>
      <c r="X5" t="s">
        <v>26</v>
      </c>
      <c r="Y5" t="s">
        <v>29</v>
      </c>
    </row>
    <row r="6" spans="1:25" x14ac:dyDescent="0.25">
      <c r="L6" s="15" t="s">
        <v>20</v>
      </c>
      <c r="M6" s="15"/>
      <c r="N6" s="15"/>
    </row>
    <row r="7" spans="1:25" x14ac:dyDescent="0.25">
      <c r="S7" t="s">
        <v>27</v>
      </c>
      <c r="T7" t="s">
        <v>30</v>
      </c>
      <c r="X7" t="s">
        <v>27</v>
      </c>
      <c r="Y7" t="s">
        <v>30</v>
      </c>
    </row>
    <row r="9" spans="1:25" x14ac:dyDescent="0.25">
      <c r="A9" s="9" t="s">
        <v>4</v>
      </c>
      <c r="B9" s="9"/>
      <c r="C9" s="9"/>
      <c r="D9" s="9"/>
      <c r="E9" s="9"/>
      <c r="F9" s="9"/>
      <c r="G9" s="9" t="s">
        <v>5</v>
      </c>
      <c r="H9" s="9"/>
      <c r="L9" t="s">
        <v>23</v>
      </c>
      <c r="M9" t="s">
        <v>24</v>
      </c>
      <c r="O9" s="7"/>
      <c r="P9" s="7"/>
    </row>
    <row r="11" spans="1:25" x14ac:dyDescent="0.25">
      <c r="A11" s="8">
        <f>POWER(10, B2)</f>
        <v>1000000</v>
      </c>
      <c r="B11" s="8"/>
      <c r="D11" s="11" t="s">
        <v>0</v>
      </c>
      <c r="G11">
        <v>2150.4</v>
      </c>
      <c r="L11" t="s">
        <v>14</v>
      </c>
      <c r="O11" s="12" t="s">
        <v>15</v>
      </c>
      <c r="S11" t="s">
        <v>28</v>
      </c>
      <c r="T11" t="e">
        <f>ROUNDUP((T5 * H3 + T7 * H3)/ (F3 * 0.69),0)</f>
        <v>#VALUE!</v>
      </c>
      <c r="X11" t="s">
        <v>28</v>
      </c>
      <c r="Y11" t="e">
        <f>ROUNDUP((Y5 * H3 + Y7 * H3)/ (F3 * 0.69),0)</f>
        <v>#VALUE!</v>
      </c>
    </row>
    <row r="12" spans="1:25" x14ac:dyDescent="0.25">
      <c r="D12" s="6"/>
    </row>
    <row r="13" spans="1:25" x14ac:dyDescent="0.25">
      <c r="A13" s="8">
        <f>POWER(10, A2)</f>
        <v>100000</v>
      </c>
      <c r="B13" s="8"/>
      <c r="D13" s="1" t="s">
        <v>1</v>
      </c>
      <c r="G13">
        <v>11776</v>
      </c>
      <c r="L13" t="s">
        <v>13</v>
      </c>
      <c r="O13" s="12"/>
      <c r="P13" s="7"/>
    </row>
    <row r="14" spans="1:25" x14ac:dyDescent="0.25">
      <c r="D14" s="5"/>
    </row>
    <row r="15" spans="1:25" x14ac:dyDescent="0.25">
      <c r="A15" s="8">
        <f>POWER(10, B2)</f>
        <v>1000000</v>
      </c>
      <c r="B15" s="8"/>
      <c r="D15" s="2" t="s">
        <v>2</v>
      </c>
      <c r="G15">
        <v>1095.68</v>
      </c>
    </row>
    <row r="16" spans="1:25" x14ac:dyDescent="0.25">
      <c r="D16" s="4"/>
    </row>
    <row r="17" spans="1:15" x14ac:dyDescent="0.25">
      <c r="A17" s="8">
        <f>POWER(10, A2)</f>
        <v>100000</v>
      </c>
      <c r="B17" s="8"/>
      <c r="D17" s="3" t="s">
        <v>3</v>
      </c>
      <c r="G17">
        <v>1157.1199999999999</v>
      </c>
      <c r="L17" s="15" t="s">
        <v>21</v>
      </c>
      <c r="M17" s="15"/>
      <c r="N17" s="15"/>
    </row>
    <row r="19" spans="1:15" x14ac:dyDescent="0.25">
      <c r="A19" s="8">
        <f>POWER(10, A2)</f>
        <v>100000</v>
      </c>
      <c r="B19" s="8"/>
      <c r="D19" s="13" t="s">
        <v>16</v>
      </c>
      <c r="G19">
        <v>1085.44</v>
      </c>
      <c r="L19" t="s">
        <v>22</v>
      </c>
    </row>
    <row r="20" spans="1:15" x14ac:dyDescent="0.25">
      <c r="D20" s="4"/>
    </row>
    <row r="21" spans="1:15" x14ac:dyDescent="0.25">
      <c r="A21" s="8">
        <f>POWER(10, B2)</f>
        <v>1000000</v>
      </c>
      <c r="B21" s="8"/>
      <c r="D21" s="14" t="s">
        <v>17</v>
      </c>
      <c r="G21">
        <v>1095.68</v>
      </c>
      <c r="L21" t="s">
        <v>23</v>
      </c>
      <c r="M21" t="s">
        <v>24</v>
      </c>
      <c r="O21" s="7"/>
    </row>
    <row r="22" spans="1:15" x14ac:dyDescent="0.25">
      <c r="M22" t="s">
        <v>25</v>
      </c>
    </row>
    <row r="24" spans="1:15" x14ac:dyDescent="0.25">
      <c r="C24" t="s">
        <v>12</v>
      </c>
    </row>
    <row r="26" spans="1:15" x14ac:dyDescent="0.25">
      <c r="A26" t="s">
        <v>6</v>
      </c>
      <c r="C26" s="10">
        <f>A1/10</f>
        <v>1E+104</v>
      </c>
      <c r="E26" t="s">
        <v>9</v>
      </c>
      <c r="G26" s="10">
        <f>B1/10</f>
        <v>1.0000000000000001E+105</v>
      </c>
    </row>
    <row r="28" spans="1:15" x14ac:dyDescent="0.25">
      <c r="A28" t="s">
        <v>7</v>
      </c>
      <c r="C28" s="10">
        <f>A1/(POWER(10,ROUNDDOWN((A2/2),0)))</f>
        <v>1E+103</v>
      </c>
      <c r="E28" t="s">
        <v>10</v>
      </c>
      <c r="G28" s="10">
        <f>B1/(POWER(10,ROUNDDOWN((B2/2),0)))</f>
        <v>1E+103</v>
      </c>
    </row>
    <row r="30" spans="1:15" x14ac:dyDescent="0.25">
      <c r="A30" t="s">
        <v>8</v>
      </c>
      <c r="C30" s="10">
        <f>A1/(POWER(10,(A2-1)))</f>
        <v>9.9999999999999998E+100</v>
      </c>
      <c r="E30" t="s">
        <v>11</v>
      </c>
      <c r="G30" s="10">
        <f>B1/(POWER(10,(B2-1)))</f>
        <v>1.0000000000000001E+101</v>
      </c>
    </row>
  </sheetData>
  <mergeCells count="10">
    <mergeCell ref="A21:B21"/>
    <mergeCell ref="A19:B19"/>
    <mergeCell ref="S3:U3"/>
    <mergeCell ref="W3:Y3"/>
    <mergeCell ref="L6:N6"/>
    <mergeCell ref="L17:N17"/>
    <mergeCell ref="A17:B17"/>
    <mergeCell ref="A15:B15"/>
    <mergeCell ref="A13:B13"/>
    <mergeCell ref="A11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Santoro</dc:creator>
  <cp:lastModifiedBy>Matteo Santoro</cp:lastModifiedBy>
  <dcterms:created xsi:type="dcterms:W3CDTF">2015-06-05T18:19:34Z</dcterms:created>
  <dcterms:modified xsi:type="dcterms:W3CDTF">2022-07-25T13:50:50Z</dcterms:modified>
</cp:coreProperties>
</file>