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"/>
    </mc:Choice>
  </mc:AlternateContent>
  <xr:revisionPtr revIDLastSave="0" documentId="13_ncr:1_{122C8FD0-20FA-4306-A9F5-236C4CAF7773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heet1" sheetId="1" r:id="rId1"/>
    <sheet name="Foglio1" sheetId="2" r:id="rId2"/>
    <sheet name="Foglio5" sheetId="6" r:id="rId3"/>
    <sheet name="Foglio2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D2" i="3"/>
  <c r="E2" i="3"/>
  <c r="F2" i="3"/>
  <c r="C2" i="3"/>
</calcChain>
</file>

<file path=xl/sharedStrings.xml><?xml version="1.0" encoding="utf-8"?>
<sst xmlns="http://schemas.openxmlformats.org/spreadsheetml/2006/main" count="180" uniqueCount="29">
  <si>
    <t>A</t>
  </si>
  <si>
    <t>B</t>
  </si>
  <si>
    <t>A0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</si>
  <si>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</si>
  <si>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</si>
  <si>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</si>
  <si>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</si>
  <si>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</si>
  <si>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</si>
  <si>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</si>
  <si>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</si>
  <si>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</si>
  <si>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</si>
  <si>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</si>
  <si>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B5</t>
  </si>
  <si>
    <t>B6</t>
  </si>
  <si>
    <t>embedding_A_in_B</t>
  </si>
  <si>
    <t>embedding_B_in_A</t>
  </si>
  <si>
    <t>referencing_A_in_B</t>
  </si>
  <si>
    <t>referencing_B_in_A</t>
  </si>
  <si>
    <t>CouchDB</t>
  </si>
  <si>
    <t>MongoDB</t>
  </si>
  <si>
    <t>Oracle</t>
  </si>
  <si>
    <t>Query</t>
  </si>
  <si>
    <t>Source</t>
  </si>
  <si>
    <t>Etichette di riga</t>
  </si>
  <si>
    <t>Totale complessivo</t>
  </si>
  <si>
    <t>Somma di embedding_A_in_B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</si>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</sst>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[UpdateCRUD.xlsx]Foglio5!Tabella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034546566634922E-2"/>
          <c:y val="5.8952064825457534E-2"/>
          <c:w val="0.86349437515000893"/>
          <c:h val="0.871278641329451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Foglio5!$B$3:$B$4</c:f>
              <c:strCache>
                <c:ptCount val="1"/>
                <c:pt idx="0">
                  <c:v>CouchDB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Foglio5!$A$5:$A$19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Foglio5!$B$5:$B$19</c:f>
              <c:numCache>
                <c:formatCode>General</c:formatCode>
                <c:ptCount val="14"/>
                <c:pt idx="0">
                  <c:v>32255.172729492188</c:v>
                </c:pt>
                <c:pt idx="1">
                  <c:v>23268.461227416989</c:v>
                </c:pt>
                <c:pt idx="2">
                  <c:v>27286.76795959473</c:v>
                </c:pt>
                <c:pt idx="3">
                  <c:v>23239.374160766602</c:v>
                </c:pt>
                <c:pt idx="4">
                  <c:v>22267.818450927731</c:v>
                </c:pt>
                <c:pt idx="5">
                  <c:v>24426.937103271481</c:v>
                </c:pt>
                <c:pt idx="6">
                  <c:v>22170.543670654301</c:v>
                </c:pt>
                <c:pt idx="7">
                  <c:v>52.0783596038818</c:v>
                </c:pt>
                <c:pt idx="8">
                  <c:v>28.553009033203121</c:v>
                </c:pt>
                <c:pt idx="9">
                  <c:v>26.23748779296875</c:v>
                </c:pt>
                <c:pt idx="10">
                  <c:v>32.240629196166992</c:v>
                </c:pt>
                <c:pt idx="11">
                  <c:v>32.590866088867188</c:v>
                </c:pt>
                <c:pt idx="12">
                  <c:v>30.404567718505859</c:v>
                </c:pt>
                <c:pt idx="13">
                  <c:v>27.779817581176761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1-4F01-AE9D-4DB5404C7CE3}"/>
            </c:ext>
          </c:extLst>
        </c:ser>
        <c:ser>
          <c:idx val="1"/>
          <c:order val="1"/>
          <c:tx>
            <c:strRef>
              <c:f>Foglio5!$C$3:$C$4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Foglio5!$A$5:$A$19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Foglio5!$C$5:$C$19</c:f>
              <c:numCache>
                <c:formatCode>General</c:formatCode>
                <c:ptCount val="14"/>
                <c:pt idx="0">
                  <c:v>1</c:v>
                </c:pt>
                <c:pt idx="1">
                  <c:v>190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174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1-4F01-AE9D-4DB5404C7CE3}"/>
            </c:ext>
          </c:extLst>
        </c:ser>
        <c:ser>
          <c:idx val="2"/>
          <c:order val="2"/>
          <c:tx>
            <c:strRef>
              <c:f>Foglio5!$D$3:$D$4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Foglio5!$A$5:$A$19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Foglio5!$D$5:$D$19</c:f>
              <c:numCache>
                <c:formatCode>General</c:formatCode>
                <c:ptCount val="14"/>
                <c:pt idx="0">
                  <c:v>2</c:v>
                </c:pt>
                <c:pt idx="1">
                  <c:v>30</c:v>
                </c:pt>
                <c:pt idx="2">
                  <c:v>23</c:v>
                </c:pt>
                <c:pt idx="3">
                  <c:v>218</c:v>
                </c:pt>
                <c:pt idx="4">
                  <c:v>1</c:v>
                </c:pt>
                <c:pt idx="5">
                  <c:v>3</c:v>
                </c:pt>
                <c:pt idx="6">
                  <c:v>220</c:v>
                </c:pt>
                <c:pt idx="7">
                  <c:v>5</c:v>
                </c:pt>
                <c:pt idx="8">
                  <c:v>3673</c:v>
                </c:pt>
                <c:pt idx="9">
                  <c:v>660</c:v>
                </c:pt>
                <c:pt idx="10">
                  <c:v>2079</c:v>
                </c:pt>
                <c:pt idx="11">
                  <c:v>9</c:v>
                </c:pt>
                <c:pt idx="12">
                  <c:v>16</c:v>
                </c:pt>
                <c:pt idx="13">
                  <c:v>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1-4F01-AE9D-4DB5404C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7337183"/>
        <c:axId val="617325951"/>
        <c:axId val="0"/>
      </c:bar3DChart>
      <c:catAx>
        <c:axId val="6173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325951"/>
        <c:crosses val="autoZero"/>
        <c:auto val="1"/>
        <c:lblAlgn val="ctr"/>
        <c:lblOffset val="100"/>
        <c:noMultiLvlLbl val="0"/>
      </c:catAx>
      <c:valAx>
        <c:axId val="6173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 in millisec</a:t>
                </a:r>
              </a:p>
            </c:rich>
          </c:tx>
          <c:layout>
            <c:manualLayout>
              <c:xMode val="edge"/>
              <c:yMode val="edge"/>
              <c:x val="1.0836410935358746E-2"/>
              <c:y val="0.45357137997586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33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342901</xdr:colOff>
      <xdr:row>0</xdr:row>
      <xdr:rowOff>57149</xdr:rowOff>
    </xdr:from>
    <xdr:to>
      <xdr:col>17</xdr:col>
      <xdr:colOff>76201</xdr:colOff>
      <xdr:row>36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EC4653-3C48-FED8-4091-75DC88223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Santoro" refreshedDate="44822.787613078704" createdVersion="8" refreshedVersion="8" minRefreshableVersion="3" recordCount="42" xr:uid="{D309C45A-5E70-49F6-95AA-6F1AF99FBB15}">
  <cacheSource type="worksheet">
    <worksheetSource ref="A1:F43" sheet="Foglio2"/>
  </cacheSource>
  <cacheFields count="6">
    <cacheField name="Source" numFmtId="0">
      <sharedItems count="3">
        <s v="CouchDB"/>
        <s v="MongoDB"/>
        <s v="Oracle"/>
      </sharedItems>
    </cacheField>
    <cacheField name="Query" numFmtId="0">
      <sharedItems count="14">
        <s v="A0"/>
        <s v="A1"/>
        <s v="A2"/>
        <s v="A3"/>
        <s v="A4"/>
        <s v="A5"/>
        <s v="A6"/>
        <s v="B0"/>
        <s v="B1"/>
        <s v="B2"/>
        <s v="B3"/>
        <s v="B4"/>
        <s v="B5"/>
        <s v="B6"/>
      </sharedItems>
    </cacheField>
    <cacheField name="embedding_A_in_B" numFmtId="0">
      <sharedItems containsSemiMixedTypes="0" containsString="0" containsNumber="1" minValue="0" maxValue="32255.172729492188"/>
    </cacheField>
    <cacheField name="embedding_B_in_A" numFmtId="0">
      <sharedItems containsSemiMixedTypes="0" containsString="0" containsNumber="1" minValue="0" maxValue="25663.614273071289" count="32">
        <n v="34.078359603881843"/>
        <n v="22.118806838989261"/>
        <n v="22.932767868041989"/>
        <n v="24.72376823425293"/>
        <n v="24.672746658325199"/>
        <n v="23.99754524230957"/>
        <n v="26.124477386474609"/>
        <n v="25272.13096618652"/>
        <n v="23547.649383544918"/>
        <n v="23000.955581665039"/>
        <n v="21637.91656494141"/>
        <n v="25663.614273071289"/>
        <n v="23455.619812011719"/>
        <n v="24750.70953369141"/>
        <n v="61"/>
        <n v="54"/>
        <n v="2"/>
        <n v="0"/>
        <n v="1"/>
        <n v="22"/>
        <n v="30"/>
        <n v="23"/>
        <n v="218"/>
        <n v="3"/>
        <n v="220"/>
        <n v="5"/>
        <n v="3673"/>
        <n v="660"/>
        <n v="2079"/>
        <n v="9"/>
        <n v="16"/>
        <n v="2864"/>
      </sharedItems>
    </cacheField>
    <cacheField name="referencing_A_in_B" numFmtId="0">
      <sharedItems containsSemiMixedTypes="0" containsString="0" containsNumber="1" minValue="0" maxValue="3673"/>
    </cacheField>
    <cacheField name="referencing_B_in_A" numFmtId="0">
      <sharedItems containsSemiMixedTypes="0" containsString="0" containsNumber="1" minValue="0" maxValue="36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32255.172729492188"/>
    <x v="0"/>
    <n v="38.068532943725593"/>
    <n v="34.000635147094727"/>
  </r>
  <r>
    <x v="0"/>
    <x v="1"/>
    <n v="23268.461227416989"/>
    <x v="1"/>
    <n v="21.514654159545898"/>
    <n v="22.753000259399411"/>
  </r>
  <r>
    <x v="0"/>
    <x v="2"/>
    <n v="27286.76795959473"/>
    <x v="2"/>
    <n v="25.630950927734379"/>
    <n v="23.122549057006839"/>
  </r>
  <r>
    <x v="0"/>
    <x v="3"/>
    <n v="23239.374160766602"/>
    <x v="3"/>
    <n v="22.060871124267582"/>
    <n v="20.371913909912109"/>
  </r>
  <r>
    <x v="0"/>
    <x v="4"/>
    <n v="22267.818450927731"/>
    <x v="4"/>
    <n v="25.595188140869141"/>
    <n v="21.43502235412598"/>
  </r>
  <r>
    <x v="0"/>
    <x v="5"/>
    <n v="24426.937103271481"/>
    <x v="5"/>
    <n v="23.955106735229489"/>
    <n v="21.999359130859379"/>
  </r>
  <r>
    <x v="0"/>
    <x v="6"/>
    <n v="22170.543670654301"/>
    <x v="6"/>
    <n v="24.132013320922852"/>
    <n v="26.650190353393551"/>
  </r>
  <r>
    <x v="0"/>
    <x v="7"/>
    <n v="52.0783596038818"/>
    <x v="7"/>
    <n v="31.667232513427727"/>
    <n v="41.946172714233398"/>
  </r>
  <r>
    <x v="0"/>
    <x v="8"/>
    <n v="28.553009033203121"/>
    <x v="8"/>
    <n v="24.697065353393551"/>
    <n v="35.084009170532227"/>
  </r>
  <r>
    <x v="0"/>
    <x v="9"/>
    <n v="26.23748779296875"/>
    <x v="9"/>
    <n v="37.052392959594727"/>
    <n v="23.417472839355469"/>
  </r>
  <r>
    <x v="0"/>
    <x v="10"/>
    <n v="32.240629196166992"/>
    <x v="10"/>
    <n v="23.683071136474609"/>
    <n v="23.530960083007809"/>
  </r>
  <r>
    <x v="0"/>
    <x v="11"/>
    <n v="32.590866088867188"/>
    <x v="11"/>
    <n v="24.829864501953121"/>
    <n v="24.071931838989261"/>
  </r>
  <r>
    <x v="0"/>
    <x v="12"/>
    <n v="30.404567718505859"/>
    <x v="12"/>
    <n v="23.473739624023441"/>
    <n v="23.31089973449707"/>
  </r>
  <r>
    <x v="0"/>
    <x v="13"/>
    <n v="27.779817581176761"/>
    <x v="13"/>
    <n v="23.78439903259277"/>
    <n v="23.566961288452148"/>
  </r>
  <r>
    <x v="1"/>
    <x v="0"/>
    <n v="1"/>
    <x v="14"/>
    <n v="2"/>
    <n v="1"/>
  </r>
  <r>
    <x v="1"/>
    <x v="1"/>
    <n v="190"/>
    <x v="15"/>
    <n v="15"/>
    <n v="8"/>
  </r>
  <r>
    <x v="1"/>
    <x v="2"/>
    <n v="3"/>
    <x v="16"/>
    <n v="4"/>
    <n v="1"/>
  </r>
  <r>
    <x v="1"/>
    <x v="3"/>
    <n v="0"/>
    <x v="17"/>
    <n v="0"/>
    <n v="0"/>
  </r>
  <r>
    <x v="1"/>
    <x v="4"/>
    <n v="1"/>
    <x v="17"/>
    <n v="2"/>
    <n v="1"/>
  </r>
  <r>
    <x v="1"/>
    <x v="5"/>
    <n v="0"/>
    <x v="18"/>
    <n v="0"/>
    <n v="1"/>
  </r>
  <r>
    <x v="1"/>
    <x v="6"/>
    <n v="1"/>
    <x v="17"/>
    <n v="0"/>
    <n v="0"/>
  </r>
  <r>
    <x v="1"/>
    <x v="7"/>
    <n v="4"/>
    <x v="16"/>
    <n v="0"/>
    <n v="12"/>
  </r>
  <r>
    <x v="1"/>
    <x v="8"/>
    <n v="174"/>
    <x v="19"/>
    <n v="43"/>
    <n v="114"/>
  </r>
  <r>
    <x v="1"/>
    <x v="9"/>
    <n v="0"/>
    <x v="17"/>
    <n v="0"/>
    <n v="0"/>
  </r>
  <r>
    <x v="1"/>
    <x v="10"/>
    <n v="0"/>
    <x v="17"/>
    <n v="0"/>
    <n v="0"/>
  </r>
  <r>
    <x v="1"/>
    <x v="11"/>
    <n v="1"/>
    <x v="17"/>
    <n v="1"/>
    <n v="4"/>
  </r>
  <r>
    <x v="1"/>
    <x v="12"/>
    <n v="0"/>
    <x v="17"/>
    <n v="1"/>
    <n v="1"/>
  </r>
  <r>
    <x v="1"/>
    <x v="13"/>
    <n v="0"/>
    <x v="17"/>
    <n v="1"/>
    <n v="0"/>
  </r>
  <r>
    <x v="2"/>
    <x v="0"/>
    <n v="2"/>
    <x v="16"/>
    <n v="2"/>
    <n v="2"/>
  </r>
  <r>
    <x v="2"/>
    <x v="1"/>
    <n v="30"/>
    <x v="20"/>
    <n v="30"/>
    <n v="30"/>
  </r>
  <r>
    <x v="2"/>
    <x v="2"/>
    <n v="23"/>
    <x v="21"/>
    <n v="23"/>
    <n v="23"/>
  </r>
  <r>
    <x v="2"/>
    <x v="3"/>
    <n v="218"/>
    <x v="22"/>
    <n v="218"/>
    <n v="218"/>
  </r>
  <r>
    <x v="2"/>
    <x v="4"/>
    <n v="1"/>
    <x v="18"/>
    <n v="1"/>
    <n v="1"/>
  </r>
  <r>
    <x v="2"/>
    <x v="5"/>
    <n v="3"/>
    <x v="23"/>
    <n v="3"/>
    <n v="3"/>
  </r>
  <r>
    <x v="2"/>
    <x v="6"/>
    <n v="220"/>
    <x v="24"/>
    <n v="220"/>
    <n v="220"/>
  </r>
  <r>
    <x v="2"/>
    <x v="7"/>
    <n v="5"/>
    <x v="25"/>
    <n v="5"/>
    <n v="5"/>
  </r>
  <r>
    <x v="2"/>
    <x v="8"/>
    <n v="3673"/>
    <x v="26"/>
    <n v="3673"/>
    <n v="3673"/>
  </r>
  <r>
    <x v="2"/>
    <x v="9"/>
    <n v="660"/>
    <x v="27"/>
    <n v="660"/>
    <n v="660"/>
  </r>
  <r>
    <x v="2"/>
    <x v="10"/>
    <n v="2079"/>
    <x v="28"/>
    <n v="2079"/>
    <n v="2079"/>
  </r>
  <r>
    <x v="2"/>
    <x v="11"/>
    <n v="9"/>
    <x v="29"/>
    <n v="9"/>
    <n v="9"/>
  </r>
  <r>
    <x v="2"/>
    <x v="12"/>
    <n v="16"/>
    <x v="30"/>
    <n v="16"/>
    <n v="16"/>
  </r>
  <r>
    <x v="2"/>
    <x v="13"/>
    <n v="2864"/>
    <x v="31"/>
    <n v="2864"/>
    <n v="28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E6773-B3C1-4C53-AE53-5EC8366EE674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E19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33">
        <item x="17"/>
        <item x="18"/>
        <item x="16"/>
        <item x="23"/>
        <item x="25"/>
        <item x="29"/>
        <item x="30"/>
        <item x="19"/>
        <item x="1"/>
        <item x="2"/>
        <item x="21"/>
        <item x="5"/>
        <item x="4"/>
        <item x="3"/>
        <item x="6"/>
        <item x="20"/>
        <item x="0"/>
        <item x="15"/>
        <item x="14"/>
        <item x="22"/>
        <item x="24"/>
        <item x="27"/>
        <item x="28"/>
        <item x="31"/>
        <item x="26"/>
        <item x="10"/>
        <item x="9"/>
        <item x="12"/>
        <item x="8"/>
        <item x="13"/>
        <item x="7"/>
        <item x="11"/>
        <item t="default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a di embedding_A_in_B" fld="2" baseField="0" baseItem="0"/>
  </dataFields>
  <chartFormats count="6"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sqref="A1:C1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2</v>
      </c>
    </row>
    <row r="3" spans="1:3" x14ac:dyDescent="0.25">
      <c r="A3" s="1" t="s">
        <v>3</v>
      </c>
      <c r="B3">
        <v>30</v>
      </c>
    </row>
    <row r="4" spans="1:3" x14ac:dyDescent="0.25">
      <c r="A4" s="1" t="s">
        <v>4</v>
      </c>
      <c r="B4">
        <v>23</v>
      </c>
    </row>
    <row r="5" spans="1:3" x14ac:dyDescent="0.25">
      <c r="A5" s="1" t="s">
        <v>5</v>
      </c>
      <c r="B5">
        <v>218</v>
      </c>
    </row>
    <row r="6" spans="1:3" x14ac:dyDescent="0.25">
      <c r="A6" s="1" t="s">
        <v>6</v>
      </c>
      <c r="B6">
        <v>1</v>
      </c>
    </row>
    <row r="7" spans="1:3" x14ac:dyDescent="0.25">
      <c r="A7" s="1" t="s">
        <v>7</v>
      </c>
      <c r="B7">
        <v>3</v>
      </c>
    </row>
    <row r="8" spans="1:3" x14ac:dyDescent="0.25">
      <c r="A8" s="1" t="s">
        <v>8</v>
      </c>
      <c r="B8">
        <v>220</v>
      </c>
    </row>
    <row r="9" spans="1:3" x14ac:dyDescent="0.25">
      <c r="A9" s="1" t="s">
        <v>9</v>
      </c>
      <c r="C9">
        <v>5</v>
      </c>
    </row>
    <row r="10" spans="1:3" x14ac:dyDescent="0.25">
      <c r="A10" s="1" t="s">
        <v>10</v>
      </c>
      <c r="C10">
        <v>3673</v>
      </c>
    </row>
    <row r="11" spans="1:3" x14ac:dyDescent="0.25">
      <c r="A11" s="1" t="s">
        <v>11</v>
      </c>
      <c r="C11">
        <v>660</v>
      </c>
    </row>
    <row r="12" spans="1:3" x14ac:dyDescent="0.25">
      <c r="A12" s="1" t="s">
        <v>12</v>
      </c>
      <c r="C12">
        <v>2079</v>
      </c>
    </row>
    <row r="13" spans="1:3" x14ac:dyDescent="0.25">
      <c r="A13" s="1" t="s">
        <v>13</v>
      </c>
      <c r="C13">
        <v>9</v>
      </c>
    </row>
    <row r="14" spans="1:3" x14ac:dyDescent="0.25">
      <c r="A14" s="1" t="s">
        <v>14</v>
      </c>
      <c r="C14">
        <v>16</v>
      </c>
    </row>
    <row r="15" spans="1:3" x14ac:dyDescent="0.25">
      <c r="A15" s="1" t="s">
        <v>15</v>
      </c>
      <c r="C15">
        <v>2864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87BB-A4B5-467E-8383-EE724B41DEF4}">
  <dimension ref="B3:T20"/>
  <sheetViews>
    <sheetView tabSelected="1" workbookViewId="0">
      <selection activeCell="B3" sqref="B3:P5"/>
    </sheetView>
  </sheetViews>
  <sheetFormatPr defaultRowHeight="15" x14ac:dyDescent="0.25"/>
  <cols>
    <col min="2" max="2" width="20.5703125" customWidth="1"/>
  </cols>
  <sheetData>
    <row r="3" spans="2:20" x14ac:dyDescent="0.25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</row>
    <row r="4" spans="2:20" x14ac:dyDescent="0.25">
      <c r="B4" s="1" t="s">
        <v>0</v>
      </c>
      <c r="C4">
        <v>2</v>
      </c>
      <c r="D4">
        <v>30</v>
      </c>
      <c r="E4">
        <v>23</v>
      </c>
      <c r="F4">
        <v>218</v>
      </c>
      <c r="G4">
        <v>1</v>
      </c>
      <c r="H4">
        <v>3</v>
      </c>
      <c r="I4">
        <v>220</v>
      </c>
    </row>
    <row r="5" spans="2:20" x14ac:dyDescent="0.25">
      <c r="B5" s="1" t="s">
        <v>1</v>
      </c>
      <c r="J5">
        <v>5</v>
      </c>
      <c r="K5">
        <v>3673</v>
      </c>
      <c r="L5">
        <v>660</v>
      </c>
      <c r="M5">
        <v>2079</v>
      </c>
      <c r="N5">
        <v>9</v>
      </c>
      <c r="O5">
        <v>16</v>
      </c>
      <c r="P5">
        <v>2864</v>
      </c>
    </row>
    <row r="9" spans="2:20" x14ac:dyDescent="0.25"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</row>
    <row r="10" spans="2:20" x14ac:dyDescent="0.25">
      <c r="B10" s="1" t="s">
        <v>16</v>
      </c>
      <c r="C10">
        <v>32.255172729492188</v>
      </c>
      <c r="D10">
        <v>23.268461227416989</v>
      </c>
      <c r="E10">
        <v>27.28676795959473</v>
      </c>
      <c r="F10">
        <v>23.239374160766602</v>
      </c>
      <c r="G10">
        <v>22.267818450927731</v>
      </c>
      <c r="H10">
        <v>24.426937103271481</v>
      </c>
      <c r="I10">
        <v>22.1705436706543</v>
      </c>
      <c r="J10">
        <v>5.2078359603881803E-2</v>
      </c>
      <c r="K10">
        <v>2.8553009033203122E-2</v>
      </c>
      <c r="L10">
        <v>2.623748779296875E-2</v>
      </c>
      <c r="M10">
        <v>3.2240629196166992E-2</v>
      </c>
      <c r="N10">
        <v>3.2590866088867188E-2</v>
      </c>
      <c r="O10">
        <v>3.0404567718505859E-2</v>
      </c>
      <c r="P10">
        <v>2.7779817581176761E-2</v>
      </c>
      <c r="T10" s="2"/>
    </row>
    <row r="11" spans="2:20" x14ac:dyDescent="0.25">
      <c r="B11" s="1" t="s">
        <v>17</v>
      </c>
      <c r="C11">
        <v>3.4078359603881843E-2</v>
      </c>
      <c r="D11">
        <v>2.2118806838989261E-2</v>
      </c>
      <c r="E11">
        <v>2.2932767868041989E-2</v>
      </c>
      <c r="F11">
        <v>2.472376823425293E-2</v>
      </c>
      <c r="G11">
        <v>2.4672746658325199E-2</v>
      </c>
      <c r="H11">
        <v>2.399754524230957E-2</v>
      </c>
      <c r="I11">
        <v>2.6124477386474609E-2</v>
      </c>
      <c r="J11">
        <v>25.27213096618652</v>
      </c>
      <c r="K11">
        <v>23.547649383544918</v>
      </c>
      <c r="L11">
        <v>23.000955581665039</v>
      </c>
      <c r="M11">
        <v>21.63791656494141</v>
      </c>
      <c r="N11">
        <v>25.663614273071289</v>
      </c>
      <c r="O11">
        <v>23.455619812011719</v>
      </c>
      <c r="P11">
        <v>24.75070953369141</v>
      </c>
    </row>
    <row r="12" spans="2:20" x14ac:dyDescent="0.25">
      <c r="B12" s="1" t="s">
        <v>18</v>
      </c>
      <c r="C12">
        <v>3.8068532943725593E-2</v>
      </c>
      <c r="D12">
        <v>2.1514654159545898E-2</v>
      </c>
      <c r="E12">
        <v>2.5630950927734378E-2</v>
      </c>
      <c r="F12">
        <v>2.2060871124267582E-2</v>
      </c>
      <c r="G12">
        <v>2.5595188140869141E-2</v>
      </c>
      <c r="H12">
        <v>2.3955106735229489E-2</v>
      </c>
      <c r="I12">
        <v>2.4132013320922852E-2</v>
      </c>
      <c r="J12">
        <v>3.1667232513427727E-2</v>
      </c>
      <c r="K12">
        <v>2.4697065353393551E-2</v>
      </c>
      <c r="L12">
        <v>3.7052392959594727E-2</v>
      </c>
      <c r="M12">
        <v>2.3683071136474609E-2</v>
      </c>
      <c r="N12">
        <v>2.4829864501953122E-2</v>
      </c>
      <c r="O12">
        <v>2.3473739624023441E-2</v>
      </c>
      <c r="P12">
        <v>2.378439903259277E-2</v>
      </c>
    </row>
    <row r="13" spans="2:20" x14ac:dyDescent="0.25">
      <c r="B13" s="1" t="s">
        <v>19</v>
      </c>
      <c r="C13">
        <v>3.4000635147094727E-2</v>
      </c>
      <c r="D13">
        <v>2.2753000259399411E-2</v>
      </c>
      <c r="E13">
        <v>2.3122549057006839E-2</v>
      </c>
      <c r="F13">
        <v>2.0371913909912109E-2</v>
      </c>
      <c r="G13">
        <v>2.143502235412598E-2</v>
      </c>
      <c r="H13">
        <v>2.1999359130859378E-2</v>
      </c>
      <c r="I13">
        <v>2.6650190353393551E-2</v>
      </c>
      <c r="J13">
        <v>4.1946172714233398E-2</v>
      </c>
      <c r="K13">
        <v>3.5084009170532227E-2</v>
      </c>
      <c r="L13">
        <v>2.3417472839355469E-2</v>
      </c>
      <c r="M13">
        <v>2.3530960083007809E-2</v>
      </c>
      <c r="N13">
        <v>2.4071931838989261E-2</v>
      </c>
      <c r="O13">
        <v>2.331089973449707E-2</v>
      </c>
      <c r="P13">
        <v>2.3566961288452148E-2</v>
      </c>
    </row>
    <row r="16" spans="2:20" x14ac:dyDescent="0.25"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</row>
    <row r="17" spans="2:16" x14ac:dyDescent="0.25">
      <c r="B17" s="1" t="s">
        <v>16</v>
      </c>
      <c r="C17">
        <v>1</v>
      </c>
      <c r="D17">
        <v>190</v>
      </c>
      <c r="E17">
        <v>3</v>
      </c>
      <c r="F17">
        <v>0</v>
      </c>
      <c r="G17">
        <v>1</v>
      </c>
      <c r="H17">
        <v>0</v>
      </c>
      <c r="I17">
        <v>1</v>
      </c>
      <c r="J17">
        <v>4</v>
      </c>
      <c r="K17">
        <v>174</v>
      </c>
      <c r="L17">
        <v>0</v>
      </c>
      <c r="M17">
        <v>0</v>
      </c>
      <c r="N17">
        <v>1</v>
      </c>
      <c r="O17">
        <v>0</v>
      </c>
      <c r="P17">
        <v>0</v>
      </c>
    </row>
    <row r="18" spans="2:16" x14ac:dyDescent="0.25">
      <c r="B18" s="1" t="s">
        <v>17</v>
      </c>
      <c r="C18">
        <v>61</v>
      </c>
      <c r="D18">
        <v>54</v>
      </c>
      <c r="E18">
        <v>2</v>
      </c>
      <c r="F18">
        <v>0</v>
      </c>
      <c r="G18">
        <v>0</v>
      </c>
      <c r="H18">
        <v>1</v>
      </c>
      <c r="I18">
        <v>0</v>
      </c>
      <c r="J18">
        <v>2</v>
      </c>
      <c r="K18">
        <v>22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2:16" x14ac:dyDescent="0.25">
      <c r="B19" s="1" t="s">
        <v>18</v>
      </c>
      <c r="C19">
        <v>2</v>
      </c>
      <c r="D19">
        <v>15</v>
      </c>
      <c r="E19">
        <v>4</v>
      </c>
      <c r="F19">
        <v>0</v>
      </c>
      <c r="G19">
        <v>2</v>
      </c>
      <c r="H19">
        <v>0</v>
      </c>
      <c r="I19">
        <v>0</v>
      </c>
      <c r="J19">
        <v>0</v>
      </c>
      <c r="K19">
        <v>43</v>
      </c>
      <c r="L19">
        <v>0</v>
      </c>
      <c r="M19">
        <v>0</v>
      </c>
      <c r="N19">
        <v>1</v>
      </c>
      <c r="O19">
        <v>1</v>
      </c>
      <c r="P19">
        <v>1</v>
      </c>
    </row>
    <row r="20" spans="2:16" x14ac:dyDescent="0.25">
      <c r="B20" s="1" t="s">
        <v>19</v>
      </c>
      <c r="C20">
        <v>1</v>
      </c>
      <c r="D20">
        <v>8</v>
      </c>
      <c r="E20">
        <v>1</v>
      </c>
      <c r="F20">
        <v>0</v>
      </c>
      <c r="G20">
        <v>1</v>
      </c>
      <c r="H20">
        <v>1</v>
      </c>
      <c r="I20">
        <v>0</v>
      </c>
      <c r="J20">
        <v>12</v>
      </c>
      <c r="K20">
        <v>114</v>
      </c>
      <c r="L20">
        <v>0</v>
      </c>
      <c r="M20">
        <v>0</v>
      </c>
      <c r="N20">
        <v>4</v>
      </c>
      <c r="O20">
        <v>1</v>
      </c>
      <c r="P20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FD4A-8BEA-435C-8FDC-957A440AC195}">
  <dimension ref="A3:E19"/>
  <sheetViews>
    <sheetView topLeftCell="B1" workbookViewId="0">
      <selection activeCell="C25" sqref="C25"/>
    </sheetView>
  </sheetViews>
  <sheetFormatPr defaultRowHeight="15" x14ac:dyDescent="0.25"/>
  <cols>
    <col min="1" max="1" width="28" bestFit="1" customWidth="1"/>
    <col min="2" max="2" width="21.140625" bestFit="1" customWidth="1"/>
    <col min="3" max="3" width="9.7109375" bestFit="1" customWidth="1"/>
    <col min="4" max="4" width="6.7109375" bestFit="1" customWidth="1"/>
    <col min="5" max="5" width="18.28515625" bestFit="1" customWidth="1"/>
    <col min="6" max="7" width="28" bestFit="1" customWidth="1"/>
    <col min="8" max="9" width="34" bestFit="1" customWidth="1"/>
  </cols>
  <sheetData>
    <row r="3" spans="1:5" x14ac:dyDescent="0.25">
      <c r="A3" s="3" t="s">
        <v>27</v>
      </c>
      <c r="B3" s="3" t="s">
        <v>28</v>
      </c>
    </row>
    <row r="4" spans="1:5" x14ac:dyDescent="0.25">
      <c r="A4" s="3" t="s">
        <v>25</v>
      </c>
      <c r="B4" t="s">
        <v>20</v>
      </c>
      <c r="C4" t="s">
        <v>21</v>
      </c>
      <c r="D4" t="s">
        <v>22</v>
      </c>
      <c r="E4" t="s">
        <v>26</v>
      </c>
    </row>
    <row r="5" spans="1:5" x14ac:dyDescent="0.25">
      <c r="A5" s="4" t="s">
        <v>2</v>
      </c>
      <c r="B5" s="5">
        <v>32255.172729492188</v>
      </c>
      <c r="C5" s="5">
        <v>1</v>
      </c>
      <c r="D5" s="5">
        <v>2</v>
      </c>
      <c r="E5" s="5">
        <v>32258.172729492188</v>
      </c>
    </row>
    <row r="6" spans="1:5" x14ac:dyDescent="0.25">
      <c r="A6" s="4" t="s">
        <v>3</v>
      </c>
      <c r="B6" s="5">
        <v>23268.461227416989</v>
      </c>
      <c r="C6" s="5">
        <v>190</v>
      </c>
      <c r="D6" s="5">
        <v>30</v>
      </c>
      <c r="E6" s="5">
        <v>23488.461227416989</v>
      </c>
    </row>
    <row r="7" spans="1:5" x14ac:dyDescent="0.25">
      <c r="A7" s="4" t="s">
        <v>4</v>
      </c>
      <c r="B7" s="5">
        <v>27286.76795959473</v>
      </c>
      <c r="C7" s="5">
        <v>3</v>
      </c>
      <c r="D7" s="5">
        <v>23</v>
      </c>
      <c r="E7" s="5">
        <v>27312.76795959473</v>
      </c>
    </row>
    <row r="8" spans="1:5" x14ac:dyDescent="0.25">
      <c r="A8" s="4" t="s">
        <v>5</v>
      </c>
      <c r="B8" s="5">
        <v>23239.374160766602</v>
      </c>
      <c r="C8" s="5">
        <v>0</v>
      </c>
      <c r="D8" s="5">
        <v>218</v>
      </c>
      <c r="E8" s="5">
        <v>23457.374160766602</v>
      </c>
    </row>
    <row r="9" spans="1:5" x14ac:dyDescent="0.25">
      <c r="A9" s="4" t="s">
        <v>6</v>
      </c>
      <c r="B9" s="5">
        <v>22267.818450927731</v>
      </c>
      <c r="C9" s="5">
        <v>1</v>
      </c>
      <c r="D9" s="5">
        <v>1</v>
      </c>
      <c r="E9" s="5">
        <v>22269.818450927731</v>
      </c>
    </row>
    <row r="10" spans="1:5" x14ac:dyDescent="0.25">
      <c r="A10" s="4" t="s">
        <v>7</v>
      </c>
      <c r="B10" s="5">
        <v>24426.937103271481</v>
      </c>
      <c r="C10" s="5">
        <v>0</v>
      </c>
      <c r="D10" s="5">
        <v>3</v>
      </c>
      <c r="E10" s="5">
        <v>24429.937103271481</v>
      </c>
    </row>
    <row r="11" spans="1:5" x14ac:dyDescent="0.25">
      <c r="A11" s="4" t="s">
        <v>8</v>
      </c>
      <c r="B11" s="5">
        <v>22170.543670654301</v>
      </c>
      <c r="C11" s="5">
        <v>1</v>
      </c>
      <c r="D11" s="5">
        <v>220</v>
      </c>
      <c r="E11" s="5">
        <v>22391.543670654301</v>
      </c>
    </row>
    <row r="12" spans="1:5" x14ac:dyDescent="0.25">
      <c r="A12" s="4" t="s">
        <v>9</v>
      </c>
      <c r="B12" s="5">
        <v>52.0783596038818</v>
      </c>
      <c r="C12" s="5">
        <v>4</v>
      </c>
      <c r="D12" s="5">
        <v>5</v>
      </c>
      <c r="E12" s="5">
        <v>61.0783596038818</v>
      </c>
    </row>
    <row r="13" spans="1:5" x14ac:dyDescent="0.25">
      <c r="A13" s="4" t="s">
        <v>10</v>
      </c>
      <c r="B13" s="5">
        <v>28.553009033203121</v>
      </c>
      <c r="C13" s="5">
        <v>174</v>
      </c>
      <c r="D13" s="5">
        <v>3673</v>
      </c>
      <c r="E13" s="5">
        <v>3875.5530090332031</v>
      </c>
    </row>
    <row r="14" spans="1:5" x14ac:dyDescent="0.25">
      <c r="A14" s="4" t="s">
        <v>11</v>
      </c>
      <c r="B14" s="5">
        <v>26.23748779296875</v>
      </c>
      <c r="C14" s="5">
        <v>0</v>
      </c>
      <c r="D14" s="5">
        <v>660</v>
      </c>
      <c r="E14" s="5">
        <v>686.23748779296875</v>
      </c>
    </row>
    <row r="15" spans="1:5" x14ac:dyDescent="0.25">
      <c r="A15" s="4" t="s">
        <v>12</v>
      </c>
      <c r="B15" s="5">
        <v>32.240629196166992</v>
      </c>
      <c r="C15" s="5">
        <v>0</v>
      </c>
      <c r="D15" s="5">
        <v>2079</v>
      </c>
      <c r="E15" s="5">
        <v>2111.240629196167</v>
      </c>
    </row>
    <row r="16" spans="1:5" x14ac:dyDescent="0.25">
      <c r="A16" s="4" t="s">
        <v>13</v>
      </c>
      <c r="B16" s="5">
        <v>32.590866088867188</v>
      </c>
      <c r="C16" s="5">
        <v>1</v>
      </c>
      <c r="D16" s="5">
        <v>9</v>
      </c>
      <c r="E16" s="5">
        <v>42.590866088867188</v>
      </c>
    </row>
    <row r="17" spans="1:5" x14ac:dyDescent="0.25">
      <c r="A17" s="4" t="s">
        <v>14</v>
      </c>
      <c r="B17" s="5">
        <v>30.404567718505859</v>
      </c>
      <c r="C17" s="5">
        <v>0</v>
      </c>
      <c r="D17" s="5">
        <v>16</v>
      </c>
      <c r="E17" s="5">
        <v>46.404567718505859</v>
      </c>
    </row>
    <row r="18" spans="1:5" x14ac:dyDescent="0.25">
      <c r="A18" s="4" t="s">
        <v>15</v>
      </c>
      <c r="B18" s="5">
        <v>27.779817581176761</v>
      </c>
      <c r="C18" s="5">
        <v>0</v>
      </c>
      <c r="D18" s="5">
        <v>2864</v>
      </c>
      <c r="E18" s="5">
        <v>2891.7798175811768</v>
      </c>
    </row>
    <row r="19" spans="1:5" x14ac:dyDescent="0.25">
      <c r="A19" s="4" t="s">
        <v>26</v>
      </c>
      <c r="B19" s="5">
        <v>175144.96003913879</v>
      </c>
      <c r="C19" s="5">
        <v>375</v>
      </c>
      <c r="D19" s="5">
        <v>9803</v>
      </c>
      <c r="E19" s="5">
        <v>185322.96003913879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CAD5-E333-470D-981E-EED9FDAFFE9A}">
  <dimension ref="A1:M43"/>
  <sheetViews>
    <sheetView workbookViewId="0">
      <selection activeCell="F43" sqref="A1:F43"/>
    </sheetView>
  </sheetViews>
  <sheetFormatPr defaultRowHeight="15" x14ac:dyDescent="0.25"/>
  <sheetData>
    <row r="1" spans="1:13" x14ac:dyDescent="0.25">
      <c r="A1" t="s">
        <v>24</v>
      </c>
      <c r="B1" t="s">
        <v>23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13" x14ac:dyDescent="0.25">
      <c r="A2" t="s">
        <v>20</v>
      </c>
      <c r="B2" s="1" t="s">
        <v>2</v>
      </c>
      <c r="C2" s="6">
        <f>J2 * 1000</f>
        <v>32255.172729492188</v>
      </c>
      <c r="D2" s="6">
        <f t="shared" ref="D2:F2" si="0">K2 * 1000</f>
        <v>34.078359603881843</v>
      </c>
      <c r="E2" s="6">
        <f t="shared" si="0"/>
        <v>38.068532943725593</v>
      </c>
      <c r="F2" s="6">
        <f t="shared" si="0"/>
        <v>34.000635147094727</v>
      </c>
      <c r="J2">
        <v>32.255172729492188</v>
      </c>
      <c r="K2">
        <v>3.4078359603881843E-2</v>
      </c>
      <c r="L2">
        <v>3.8068532943725593E-2</v>
      </c>
      <c r="M2">
        <v>3.4000635147094727E-2</v>
      </c>
    </row>
    <row r="3" spans="1:13" x14ac:dyDescent="0.25">
      <c r="A3" t="s">
        <v>20</v>
      </c>
      <c r="B3" s="1" t="s">
        <v>3</v>
      </c>
      <c r="C3" s="6">
        <f t="shared" ref="C3:C15" si="1">J3 * 1000</f>
        <v>23268.461227416989</v>
      </c>
      <c r="D3" s="6">
        <f t="shared" ref="D3:D15" si="2">K3 * 1000</f>
        <v>22.118806838989261</v>
      </c>
      <c r="E3" s="6">
        <f t="shared" ref="E3:E15" si="3">L3 * 1000</f>
        <v>21.514654159545898</v>
      </c>
      <c r="F3" s="6">
        <f t="shared" ref="F3:F15" si="4">M3 * 1000</f>
        <v>22.753000259399411</v>
      </c>
      <c r="J3">
        <v>23.268461227416989</v>
      </c>
      <c r="K3">
        <v>2.2118806838989261E-2</v>
      </c>
      <c r="L3">
        <v>2.1514654159545898E-2</v>
      </c>
      <c r="M3">
        <v>2.2753000259399411E-2</v>
      </c>
    </row>
    <row r="4" spans="1:13" x14ac:dyDescent="0.25">
      <c r="A4" t="s">
        <v>20</v>
      </c>
      <c r="B4" s="1" t="s">
        <v>4</v>
      </c>
      <c r="C4" s="6">
        <f t="shared" si="1"/>
        <v>27286.76795959473</v>
      </c>
      <c r="D4" s="6">
        <f t="shared" si="2"/>
        <v>22.932767868041989</v>
      </c>
      <c r="E4" s="6">
        <f t="shared" si="3"/>
        <v>25.630950927734379</v>
      </c>
      <c r="F4" s="6">
        <f t="shared" si="4"/>
        <v>23.122549057006839</v>
      </c>
      <c r="J4">
        <v>27.28676795959473</v>
      </c>
      <c r="K4">
        <v>2.2932767868041989E-2</v>
      </c>
      <c r="L4">
        <v>2.5630950927734378E-2</v>
      </c>
      <c r="M4">
        <v>2.3122549057006839E-2</v>
      </c>
    </row>
    <row r="5" spans="1:13" x14ac:dyDescent="0.25">
      <c r="A5" t="s">
        <v>20</v>
      </c>
      <c r="B5" s="1" t="s">
        <v>5</v>
      </c>
      <c r="C5" s="6">
        <f t="shared" si="1"/>
        <v>23239.374160766602</v>
      </c>
      <c r="D5" s="6">
        <f t="shared" si="2"/>
        <v>24.72376823425293</v>
      </c>
      <c r="E5" s="6">
        <f t="shared" si="3"/>
        <v>22.060871124267582</v>
      </c>
      <c r="F5" s="6">
        <f t="shared" si="4"/>
        <v>20.371913909912109</v>
      </c>
      <c r="J5">
        <v>23.239374160766602</v>
      </c>
      <c r="K5">
        <v>2.472376823425293E-2</v>
      </c>
      <c r="L5">
        <v>2.2060871124267582E-2</v>
      </c>
      <c r="M5">
        <v>2.0371913909912109E-2</v>
      </c>
    </row>
    <row r="6" spans="1:13" x14ac:dyDescent="0.25">
      <c r="A6" t="s">
        <v>20</v>
      </c>
      <c r="B6" s="1" t="s">
        <v>6</v>
      </c>
      <c r="C6" s="6">
        <f t="shared" si="1"/>
        <v>22267.818450927731</v>
      </c>
      <c r="D6" s="6">
        <f t="shared" si="2"/>
        <v>24.672746658325199</v>
      </c>
      <c r="E6" s="6">
        <f t="shared" si="3"/>
        <v>25.595188140869141</v>
      </c>
      <c r="F6" s="6">
        <f t="shared" si="4"/>
        <v>21.43502235412598</v>
      </c>
      <c r="J6">
        <v>22.267818450927731</v>
      </c>
      <c r="K6">
        <v>2.4672746658325199E-2</v>
      </c>
      <c r="L6">
        <v>2.5595188140869141E-2</v>
      </c>
      <c r="M6">
        <v>2.143502235412598E-2</v>
      </c>
    </row>
    <row r="7" spans="1:13" x14ac:dyDescent="0.25">
      <c r="A7" t="s">
        <v>20</v>
      </c>
      <c r="B7" s="1" t="s">
        <v>7</v>
      </c>
      <c r="C7" s="6">
        <f t="shared" si="1"/>
        <v>24426.937103271481</v>
      </c>
      <c r="D7" s="6">
        <f t="shared" si="2"/>
        <v>23.99754524230957</v>
      </c>
      <c r="E7" s="6">
        <f t="shared" si="3"/>
        <v>23.955106735229489</v>
      </c>
      <c r="F7" s="6">
        <f t="shared" si="4"/>
        <v>21.999359130859379</v>
      </c>
      <c r="J7">
        <v>24.426937103271481</v>
      </c>
      <c r="K7">
        <v>2.399754524230957E-2</v>
      </c>
      <c r="L7">
        <v>2.3955106735229489E-2</v>
      </c>
      <c r="M7">
        <v>2.1999359130859378E-2</v>
      </c>
    </row>
    <row r="8" spans="1:13" x14ac:dyDescent="0.25">
      <c r="A8" t="s">
        <v>20</v>
      </c>
      <c r="B8" s="1" t="s">
        <v>8</v>
      </c>
      <c r="C8" s="6">
        <f t="shared" si="1"/>
        <v>22170.543670654301</v>
      </c>
      <c r="D8" s="6">
        <f t="shared" si="2"/>
        <v>26.124477386474609</v>
      </c>
      <c r="E8" s="6">
        <f t="shared" si="3"/>
        <v>24.132013320922852</v>
      </c>
      <c r="F8" s="6">
        <f t="shared" si="4"/>
        <v>26.650190353393551</v>
      </c>
      <c r="J8">
        <v>22.1705436706543</v>
      </c>
      <c r="K8">
        <v>2.6124477386474609E-2</v>
      </c>
      <c r="L8">
        <v>2.4132013320922852E-2</v>
      </c>
      <c r="M8">
        <v>2.6650190353393551E-2</v>
      </c>
    </row>
    <row r="9" spans="1:13" x14ac:dyDescent="0.25">
      <c r="A9" t="s">
        <v>20</v>
      </c>
      <c r="B9" s="1" t="s">
        <v>9</v>
      </c>
      <c r="C9" s="6">
        <f t="shared" si="1"/>
        <v>52.0783596038818</v>
      </c>
      <c r="D9" s="6">
        <f t="shared" si="2"/>
        <v>25272.13096618652</v>
      </c>
      <c r="E9" s="6">
        <f t="shared" si="3"/>
        <v>31.667232513427727</v>
      </c>
      <c r="F9" s="6">
        <f t="shared" si="4"/>
        <v>41.946172714233398</v>
      </c>
      <c r="J9">
        <v>5.2078359603881803E-2</v>
      </c>
      <c r="K9">
        <v>25.27213096618652</v>
      </c>
      <c r="L9">
        <v>3.1667232513427727E-2</v>
      </c>
      <c r="M9">
        <v>4.1946172714233398E-2</v>
      </c>
    </row>
    <row r="10" spans="1:13" x14ac:dyDescent="0.25">
      <c r="A10" t="s">
        <v>20</v>
      </c>
      <c r="B10" s="1" t="s">
        <v>10</v>
      </c>
      <c r="C10" s="6">
        <f t="shared" si="1"/>
        <v>28.553009033203121</v>
      </c>
      <c r="D10" s="6">
        <f t="shared" si="2"/>
        <v>23547.649383544918</v>
      </c>
      <c r="E10" s="6">
        <f t="shared" si="3"/>
        <v>24.697065353393551</v>
      </c>
      <c r="F10" s="6">
        <f t="shared" si="4"/>
        <v>35.084009170532227</v>
      </c>
      <c r="J10">
        <v>2.8553009033203122E-2</v>
      </c>
      <c r="K10">
        <v>23.547649383544918</v>
      </c>
      <c r="L10">
        <v>2.4697065353393551E-2</v>
      </c>
      <c r="M10">
        <v>3.5084009170532227E-2</v>
      </c>
    </row>
    <row r="11" spans="1:13" x14ac:dyDescent="0.25">
      <c r="A11" t="s">
        <v>20</v>
      </c>
      <c r="B11" s="1" t="s">
        <v>11</v>
      </c>
      <c r="C11" s="6">
        <f t="shared" si="1"/>
        <v>26.23748779296875</v>
      </c>
      <c r="D11" s="6">
        <f t="shared" si="2"/>
        <v>23000.955581665039</v>
      </c>
      <c r="E11" s="6">
        <f t="shared" si="3"/>
        <v>37.052392959594727</v>
      </c>
      <c r="F11" s="6">
        <f t="shared" si="4"/>
        <v>23.417472839355469</v>
      </c>
      <c r="J11">
        <v>2.623748779296875E-2</v>
      </c>
      <c r="K11">
        <v>23.000955581665039</v>
      </c>
      <c r="L11">
        <v>3.7052392959594727E-2</v>
      </c>
      <c r="M11">
        <v>2.3417472839355469E-2</v>
      </c>
    </row>
    <row r="12" spans="1:13" x14ac:dyDescent="0.25">
      <c r="A12" t="s">
        <v>20</v>
      </c>
      <c r="B12" s="1" t="s">
        <v>12</v>
      </c>
      <c r="C12" s="6">
        <f t="shared" si="1"/>
        <v>32.240629196166992</v>
      </c>
      <c r="D12" s="6">
        <f t="shared" si="2"/>
        <v>21637.91656494141</v>
      </c>
      <c r="E12" s="6">
        <f t="shared" si="3"/>
        <v>23.683071136474609</v>
      </c>
      <c r="F12" s="6">
        <f t="shared" si="4"/>
        <v>23.530960083007809</v>
      </c>
      <c r="J12">
        <v>3.2240629196166992E-2</v>
      </c>
      <c r="K12">
        <v>21.63791656494141</v>
      </c>
      <c r="L12">
        <v>2.3683071136474609E-2</v>
      </c>
      <c r="M12">
        <v>2.3530960083007809E-2</v>
      </c>
    </row>
    <row r="13" spans="1:13" x14ac:dyDescent="0.25">
      <c r="A13" t="s">
        <v>20</v>
      </c>
      <c r="B13" s="1" t="s">
        <v>13</v>
      </c>
      <c r="C13" s="6">
        <f t="shared" si="1"/>
        <v>32.590866088867188</v>
      </c>
      <c r="D13" s="6">
        <f t="shared" si="2"/>
        <v>25663.614273071289</v>
      </c>
      <c r="E13" s="6">
        <f t="shared" si="3"/>
        <v>24.829864501953121</v>
      </c>
      <c r="F13" s="6">
        <f t="shared" si="4"/>
        <v>24.071931838989261</v>
      </c>
      <c r="J13">
        <v>3.2590866088867188E-2</v>
      </c>
      <c r="K13">
        <v>25.663614273071289</v>
      </c>
      <c r="L13">
        <v>2.4829864501953122E-2</v>
      </c>
      <c r="M13">
        <v>2.4071931838989261E-2</v>
      </c>
    </row>
    <row r="14" spans="1:13" x14ac:dyDescent="0.25">
      <c r="A14" t="s">
        <v>20</v>
      </c>
      <c r="B14" s="1" t="s">
        <v>14</v>
      </c>
      <c r="C14" s="6">
        <f t="shared" si="1"/>
        <v>30.404567718505859</v>
      </c>
      <c r="D14" s="6">
        <f t="shared" si="2"/>
        <v>23455.619812011719</v>
      </c>
      <c r="E14" s="6">
        <f t="shared" si="3"/>
        <v>23.473739624023441</v>
      </c>
      <c r="F14" s="6">
        <f t="shared" si="4"/>
        <v>23.31089973449707</v>
      </c>
      <c r="J14">
        <v>3.0404567718505859E-2</v>
      </c>
      <c r="K14">
        <v>23.455619812011719</v>
      </c>
      <c r="L14">
        <v>2.3473739624023441E-2</v>
      </c>
      <c r="M14">
        <v>2.331089973449707E-2</v>
      </c>
    </row>
    <row r="15" spans="1:13" x14ac:dyDescent="0.25">
      <c r="A15" t="s">
        <v>20</v>
      </c>
      <c r="B15" s="1" t="s">
        <v>15</v>
      </c>
      <c r="C15" s="6">
        <f t="shared" si="1"/>
        <v>27.779817581176761</v>
      </c>
      <c r="D15" s="6">
        <f t="shared" si="2"/>
        <v>24750.70953369141</v>
      </c>
      <c r="E15" s="6">
        <f t="shared" si="3"/>
        <v>23.78439903259277</v>
      </c>
      <c r="F15" s="6">
        <f t="shared" si="4"/>
        <v>23.566961288452148</v>
      </c>
      <c r="J15">
        <v>2.7779817581176761E-2</v>
      </c>
      <c r="K15">
        <v>24.75070953369141</v>
      </c>
      <c r="L15">
        <v>2.378439903259277E-2</v>
      </c>
      <c r="M15">
        <v>2.3566961288452148E-2</v>
      </c>
    </row>
    <row r="16" spans="1:13" x14ac:dyDescent="0.25">
      <c r="A16" t="s">
        <v>21</v>
      </c>
      <c r="B16" s="1" t="s">
        <v>2</v>
      </c>
      <c r="C16">
        <v>1</v>
      </c>
      <c r="D16">
        <v>61</v>
      </c>
      <c r="E16">
        <v>2</v>
      </c>
      <c r="F16">
        <v>1</v>
      </c>
      <c r="I16" s="2"/>
    </row>
    <row r="17" spans="1:6" x14ac:dyDescent="0.25">
      <c r="A17" t="s">
        <v>21</v>
      </c>
      <c r="B17" s="1" t="s">
        <v>3</v>
      </c>
      <c r="C17">
        <v>190</v>
      </c>
      <c r="D17">
        <v>54</v>
      </c>
      <c r="E17">
        <v>15</v>
      </c>
      <c r="F17">
        <v>8</v>
      </c>
    </row>
    <row r="18" spans="1:6" x14ac:dyDescent="0.25">
      <c r="A18" t="s">
        <v>21</v>
      </c>
      <c r="B18" s="1" t="s">
        <v>4</v>
      </c>
      <c r="C18">
        <v>3</v>
      </c>
      <c r="D18">
        <v>2</v>
      </c>
      <c r="E18">
        <v>4</v>
      </c>
      <c r="F18">
        <v>1</v>
      </c>
    </row>
    <row r="19" spans="1:6" x14ac:dyDescent="0.25">
      <c r="A19" t="s">
        <v>21</v>
      </c>
      <c r="B19" s="1" t="s">
        <v>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21</v>
      </c>
      <c r="B20" s="1" t="s">
        <v>6</v>
      </c>
      <c r="C20">
        <v>1</v>
      </c>
      <c r="D20">
        <v>0</v>
      </c>
      <c r="E20">
        <v>2</v>
      </c>
      <c r="F20">
        <v>1</v>
      </c>
    </row>
    <row r="21" spans="1:6" x14ac:dyDescent="0.25">
      <c r="A21" t="s">
        <v>21</v>
      </c>
      <c r="B21" s="1" t="s">
        <v>7</v>
      </c>
      <c r="C21">
        <v>0</v>
      </c>
      <c r="D21">
        <v>1</v>
      </c>
      <c r="E21">
        <v>0</v>
      </c>
      <c r="F21">
        <v>1</v>
      </c>
    </row>
    <row r="22" spans="1:6" x14ac:dyDescent="0.25">
      <c r="A22" t="s">
        <v>21</v>
      </c>
      <c r="B22" s="1" t="s">
        <v>8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t="s">
        <v>21</v>
      </c>
      <c r="B23" s="1" t="s">
        <v>9</v>
      </c>
      <c r="C23">
        <v>4</v>
      </c>
      <c r="D23">
        <v>2</v>
      </c>
      <c r="E23">
        <v>0</v>
      </c>
      <c r="F23">
        <v>12</v>
      </c>
    </row>
    <row r="24" spans="1:6" x14ac:dyDescent="0.25">
      <c r="A24" t="s">
        <v>21</v>
      </c>
      <c r="B24" s="1" t="s">
        <v>10</v>
      </c>
      <c r="C24">
        <v>174</v>
      </c>
      <c r="D24">
        <v>22</v>
      </c>
      <c r="E24">
        <v>43</v>
      </c>
      <c r="F24">
        <v>114</v>
      </c>
    </row>
    <row r="25" spans="1:6" x14ac:dyDescent="0.25">
      <c r="A25" t="s">
        <v>21</v>
      </c>
      <c r="B25" s="1" t="s">
        <v>11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 s="1" t="s">
        <v>12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21</v>
      </c>
      <c r="B27" s="1" t="s">
        <v>13</v>
      </c>
      <c r="C27">
        <v>1</v>
      </c>
      <c r="D27">
        <v>0</v>
      </c>
      <c r="E27">
        <v>1</v>
      </c>
      <c r="F27">
        <v>4</v>
      </c>
    </row>
    <row r="28" spans="1:6" x14ac:dyDescent="0.25">
      <c r="A28" t="s">
        <v>21</v>
      </c>
      <c r="B28" s="1" t="s">
        <v>14</v>
      </c>
      <c r="C28">
        <v>0</v>
      </c>
      <c r="D28">
        <v>0</v>
      </c>
      <c r="E28">
        <v>1</v>
      </c>
      <c r="F28">
        <v>1</v>
      </c>
    </row>
    <row r="29" spans="1:6" x14ac:dyDescent="0.25">
      <c r="A29" t="s">
        <v>21</v>
      </c>
      <c r="B29" s="1" t="s">
        <v>15</v>
      </c>
      <c r="C29">
        <v>0</v>
      </c>
      <c r="D29">
        <v>0</v>
      </c>
      <c r="E29">
        <v>1</v>
      </c>
      <c r="F29">
        <v>0</v>
      </c>
    </row>
    <row r="30" spans="1:6" x14ac:dyDescent="0.25">
      <c r="A30" t="s">
        <v>22</v>
      </c>
      <c r="B30" s="1" t="s">
        <v>2</v>
      </c>
      <c r="C30">
        <v>2</v>
      </c>
      <c r="D30">
        <v>2</v>
      </c>
      <c r="E30">
        <v>2</v>
      </c>
      <c r="F30">
        <v>2</v>
      </c>
    </row>
    <row r="31" spans="1:6" x14ac:dyDescent="0.25">
      <c r="A31" t="s">
        <v>22</v>
      </c>
      <c r="B31" s="1" t="s">
        <v>3</v>
      </c>
      <c r="C31">
        <v>30</v>
      </c>
      <c r="D31">
        <v>30</v>
      </c>
      <c r="E31">
        <v>30</v>
      </c>
      <c r="F31">
        <v>30</v>
      </c>
    </row>
    <row r="32" spans="1:6" x14ac:dyDescent="0.25">
      <c r="A32" t="s">
        <v>22</v>
      </c>
      <c r="B32" s="1" t="s">
        <v>4</v>
      </c>
      <c r="C32">
        <v>23</v>
      </c>
      <c r="D32">
        <v>23</v>
      </c>
      <c r="E32">
        <v>23</v>
      </c>
      <c r="F32">
        <v>23</v>
      </c>
    </row>
    <row r="33" spans="1:6" x14ac:dyDescent="0.25">
      <c r="A33" t="s">
        <v>22</v>
      </c>
      <c r="B33" s="1" t="s">
        <v>5</v>
      </c>
      <c r="C33">
        <v>218</v>
      </c>
      <c r="D33">
        <v>218</v>
      </c>
      <c r="E33">
        <v>218</v>
      </c>
      <c r="F33">
        <v>218</v>
      </c>
    </row>
    <row r="34" spans="1:6" x14ac:dyDescent="0.25">
      <c r="A34" t="s">
        <v>22</v>
      </c>
      <c r="B34" s="1" t="s">
        <v>6</v>
      </c>
      <c r="C34">
        <v>1</v>
      </c>
      <c r="D34">
        <v>1</v>
      </c>
      <c r="E34">
        <v>1</v>
      </c>
      <c r="F34">
        <v>1</v>
      </c>
    </row>
    <row r="35" spans="1:6" x14ac:dyDescent="0.25">
      <c r="A35" t="s">
        <v>22</v>
      </c>
      <c r="B35" s="1" t="s">
        <v>7</v>
      </c>
      <c r="C35">
        <v>3</v>
      </c>
      <c r="D35">
        <v>3</v>
      </c>
      <c r="E35">
        <v>3</v>
      </c>
      <c r="F35">
        <v>3</v>
      </c>
    </row>
    <row r="36" spans="1:6" x14ac:dyDescent="0.25">
      <c r="A36" t="s">
        <v>22</v>
      </c>
      <c r="B36" s="1" t="s">
        <v>8</v>
      </c>
      <c r="C36">
        <v>220</v>
      </c>
      <c r="D36">
        <v>220</v>
      </c>
      <c r="E36">
        <v>220</v>
      </c>
      <c r="F36">
        <v>220</v>
      </c>
    </row>
    <row r="37" spans="1:6" x14ac:dyDescent="0.25">
      <c r="A37" t="s">
        <v>22</v>
      </c>
      <c r="B37" s="1" t="s">
        <v>9</v>
      </c>
      <c r="C37">
        <v>5</v>
      </c>
      <c r="D37">
        <v>5</v>
      </c>
      <c r="E37">
        <v>5</v>
      </c>
      <c r="F37">
        <v>5</v>
      </c>
    </row>
    <row r="38" spans="1:6" x14ac:dyDescent="0.25">
      <c r="A38" t="s">
        <v>22</v>
      </c>
      <c r="B38" s="1" t="s">
        <v>10</v>
      </c>
      <c r="C38">
        <v>3673</v>
      </c>
      <c r="D38">
        <v>3673</v>
      </c>
      <c r="E38">
        <v>3673</v>
      </c>
      <c r="F38">
        <v>3673</v>
      </c>
    </row>
    <row r="39" spans="1:6" x14ac:dyDescent="0.25">
      <c r="A39" t="s">
        <v>22</v>
      </c>
      <c r="B39" s="1" t="s">
        <v>11</v>
      </c>
      <c r="C39">
        <v>660</v>
      </c>
      <c r="D39">
        <v>660</v>
      </c>
      <c r="E39">
        <v>660</v>
      </c>
      <c r="F39">
        <v>660</v>
      </c>
    </row>
    <row r="40" spans="1:6" x14ac:dyDescent="0.25">
      <c r="A40" t="s">
        <v>22</v>
      </c>
      <c r="B40" s="1" t="s">
        <v>12</v>
      </c>
      <c r="C40">
        <v>2079</v>
      </c>
      <c r="D40">
        <v>2079</v>
      </c>
      <c r="E40">
        <v>2079</v>
      </c>
      <c r="F40">
        <v>2079</v>
      </c>
    </row>
    <row r="41" spans="1:6" x14ac:dyDescent="0.25">
      <c r="A41" t="s">
        <v>22</v>
      </c>
      <c r="B41" s="1" t="s">
        <v>13</v>
      </c>
      <c r="C41">
        <v>9</v>
      </c>
      <c r="D41">
        <v>9</v>
      </c>
      <c r="E41">
        <v>9</v>
      </c>
      <c r="F41">
        <v>9</v>
      </c>
    </row>
    <row r="42" spans="1:6" x14ac:dyDescent="0.25">
      <c r="A42" t="s">
        <v>22</v>
      </c>
      <c r="B42" s="1" t="s">
        <v>14</v>
      </c>
      <c r="C42">
        <v>16</v>
      </c>
      <c r="D42">
        <v>16</v>
      </c>
      <c r="E42">
        <v>16</v>
      </c>
      <c r="F42">
        <v>16</v>
      </c>
    </row>
    <row r="43" spans="1:6" x14ac:dyDescent="0.25">
      <c r="A43" t="s">
        <v>22</v>
      </c>
      <c r="B43" s="1" t="s">
        <v>15</v>
      </c>
      <c r="C43">
        <v>2864</v>
      </c>
      <c r="D43">
        <v>2864</v>
      </c>
      <c r="E43">
        <v>2864</v>
      </c>
      <c r="F43">
        <v>2864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Foglio1</vt:lpstr>
      <vt:lpstr>Foglio5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Santoro</cp:lastModifiedBy>
  <dcterms:created xsi:type="dcterms:W3CDTF">2022-09-01T09:04:05Z</dcterms:created>
  <dcterms:modified xsi:type="dcterms:W3CDTF">2022-09-18T17:30:05Z</dcterms:modified>
</cp:coreProperties>
</file>